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Arkusz1" sheetId="1" r:id="rId1"/>
    <sheet name="RAZEM" sheetId="2" r:id="rId2"/>
    <sheet name="DZIEWCZĘTA" sheetId="3" r:id="rId3"/>
    <sheet name="CHŁOPCY" sheetId="4" r:id="rId4"/>
  </sheets>
  <definedNames>
    <definedName name="_xlnm.Print_Area" localSheetId="1">'RAZEM'!$A$1:$AK$64</definedName>
  </definedNames>
  <calcPr fullCalcOnLoad="1"/>
</workbook>
</file>

<file path=xl/sharedStrings.xml><?xml version="1.0" encoding="utf-8"?>
<sst xmlns="http://schemas.openxmlformats.org/spreadsheetml/2006/main" count="362" uniqueCount="149">
  <si>
    <r>
      <t xml:space="preserve">    KRAKOWSKA OLIMPIADA MŁODZIEŻY</t>
    </r>
    <r>
      <rPr>
        <b/>
        <sz val="11"/>
        <color indexed="12"/>
        <rFont val="Tahoma"/>
        <family val="2"/>
      </rPr>
      <t xml:space="preserve">  - LICEALIADA                    </t>
    </r>
    <r>
      <rPr>
        <b/>
        <sz val="11"/>
        <color indexed="10"/>
        <rFont val="Tahoma"/>
        <family val="2"/>
      </rPr>
      <t xml:space="preserve"> </t>
    </r>
  </si>
  <si>
    <r>
      <t xml:space="preserve">    WSPÓŁZAWODNICTWO - </t>
    </r>
    <r>
      <rPr>
        <b/>
        <sz val="11"/>
        <color indexed="10"/>
        <rFont val="Tahoma"/>
        <family val="2"/>
      </rPr>
      <t>DZIEWCZĘTA i CHŁOPCY RAZEM</t>
    </r>
    <r>
      <rPr>
        <b/>
        <sz val="11"/>
        <rFont val="Tahoma"/>
        <family val="2"/>
      </rPr>
      <t xml:space="preserve"> - ROK SZKOLNY 2010/2011</t>
    </r>
  </si>
  <si>
    <t>RAZEM</t>
  </si>
  <si>
    <t>LEKKOATLETYKA</t>
  </si>
  <si>
    <t>GRY ZESPOŁOWE</t>
  </si>
  <si>
    <t>SPORTY ZIMOWE</t>
  </si>
  <si>
    <t>Tenis stoł.</t>
  </si>
  <si>
    <t>PŁYWANIE</t>
  </si>
  <si>
    <t>Inne</t>
  </si>
  <si>
    <t>Inne turnieje</t>
  </si>
  <si>
    <t>Suma pkt.</t>
  </si>
  <si>
    <t>Miejsce</t>
  </si>
  <si>
    <t>Biegi indywid</t>
  </si>
  <si>
    <t xml:space="preserve">Biegi sztafet. </t>
  </si>
  <si>
    <t>Koresp. liga LA</t>
  </si>
  <si>
    <t>Piłka koszyk.</t>
  </si>
  <si>
    <t>Piłka siatkowa</t>
  </si>
  <si>
    <t>Piłka   ręczna</t>
  </si>
  <si>
    <t>Hal.pnożna</t>
  </si>
  <si>
    <t>Narty</t>
  </si>
  <si>
    <t>Snow-board</t>
  </si>
  <si>
    <t>Drużyn.</t>
  </si>
  <si>
    <t>Indywid</t>
  </si>
  <si>
    <t>Sztafet</t>
  </si>
  <si>
    <t>Cheerl.</t>
  </si>
  <si>
    <t>Szachy</t>
  </si>
  <si>
    <t>MTB</t>
  </si>
  <si>
    <t>Bad-minton</t>
  </si>
  <si>
    <t>Obuchowicz</t>
  </si>
  <si>
    <t>Kaczkowski</t>
  </si>
  <si>
    <t>DZ</t>
  </si>
  <si>
    <t>CH</t>
  </si>
  <si>
    <t xml:space="preserve"> </t>
  </si>
  <si>
    <t>VII LO</t>
  </si>
  <si>
    <t>XIII LO</t>
  </si>
  <si>
    <t>II LO</t>
  </si>
  <si>
    <t>VIII LO</t>
  </si>
  <si>
    <t>XII LO</t>
  </si>
  <si>
    <t>ZSGast. Nr 1</t>
  </si>
  <si>
    <t>IV LO</t>
  </si>
  <si>
    <t>ZS     Łączności</t>
  </si>
  <si>
    <t>V LO</t>
  </si>
  <si>
    <t>XXIV LO</t>
  </si>
  <si>
    <t>ZSGast. Nr 2</t>
  </si>
  <si>
    <t>ZSEkon. Nr 1</t>
  </si>
  <si>
    <t>ZSzk. Nr 1</t>
  </si>
  <si>
    <t>III LO</t>
  </si>
  <si>
    <t>X LO</t>
  </si>
  <si>
    <t>15-16</t>
  </si>
  <si>
    <t>LOMS</t>
  </si>
  <si>
    <t>LOZ    Pijarów</t>
  </si>
  <si>
    <t>17-18</t>
  </si>
  <si>
    <t>ZSEkon.  Nr 2</t>
  </si>
  <si>
    <t>I LO</t>
  </si>
  <si>
    <t>ZSElek. Nr 1</t>
  </si>
  <si>
    <t>ZSElek. Nr 2</t>
  </si>
  <si>
    <t>IX LO</t>
  </si>
  <si>
    <r>
      <t xml:space="preserve">ZSB   </t>
    </r>
    <r>
      <rPr>
        <b/>
        <sz val="7"/>
        <rFont val="Arial"/>
        <family val="2"/>
      </rPr>
      <t>Chemobud</t>
    </r>
  </si>
  <si>
    <t>23-25</t>
  </si>
  <si>
    <t>ZSZ   Budostal</t>
  </si>
  <si>
    <t>ZSMech Nr 1</t>
  </si>
  <si>
    <t>XXVIII LO</t>
  </si>
  <si>
    <t>Społ. LO         Nr 3</t>
  </si>
  <si>
    <t>XVIII LO</t>
  </si>
  <si>
    <t>VI LO</t>
  </si>
  <si>
    <t>XXV LO</t>
  </si>
  <si>
    <t>XIV LO</t>
  </si>
  <si>
    <t>XVI LO</t>
  </si>
  <si>
    <t>XI LO</t>
  </si>
  <si>
    <t>33-34</t>
  </si>
  <si>
    <t>XV LO</t>
  </si>
  <si>
    <t>ZSMech. Nr3</t>
  </si>
  <si>
    <t>35-37</t>
  </si>
  <si>
    <t>ZSZ im.   Sędzim.</t>
  </si>
  <si>
    <t>ZSP-Księgar.</t>
  </si>
  <si>
    <t>ZSIŚiM</t>
  </si>
  <si>
    <t>XXVII LO</t>
  </si>
  <si>
    <t>39-42</t>
  </si>
  <si>
    <t>XXX LO</t>
  </si>
  <si>
    <t>ZSBud.   Nr 2</t>
  </si>
  <si>
    <t>ZSEkon. Nr3</t>
  </si>
  <si>
    <t>ZSG-DiGW</t>
  </si>
  <si>
    <t>XXIX LO</t>
  </si>
  <si>
    <t>44-45</t>
  </si>
  <si>
    <t>XXXI LO</t>
  </si>
  <si>
    <t>XX LO</t>
  </si>
  <si>
    <t>46-47</t>
  </si>
  <si>
    <t>ZSMech. Nr 2</t>
  </si>
  <si>
    <t>ZSBud.    Nr 1</t>
  </si>
  <si>
    <t>ZS  Energet.</t>
  </si>
  <si>
    <t>ZSOdz.  Nr 1</t>
  </si>
  <si>
    <t>50-51</t>
  </si>
  <si>
    <t>ZSZaw.  Nr 1</t>
  </si>
  <si>
    <t>XXI LO</t>
  </si>
  <si>
    <t>ZSPGNiG</t>
  </si>
  <si>
    <t>53-54</t>
  </si>
  <si>
    <t>LO Św. R.  z Nazaretu</t>
  </si>
  <si>
    <t>XVII LO</t>
  </si>
  <si>
    <t>XXXVI LO</t>
  </si>
  <si>
    <t>XLI LO</t>
  </si>
  <si>
    <t>ZSP       Spożyw.</t>
  </si>
  <si>
    <t>ZSMech.   Nr 4</t>
  </si>
  <si>
    <t>ZSChem</t>
  </si>
  <si>
    <r>
      <t xml:space="preserve">    WSPÓŁZAWODNICTWO - </t>
    </r>
    <r>
      <rPr>
        <b/>
        <sz val="11"/>
        <color indexed="10"/>
        <rFont val="Tahoma"/>
        <family val="2"/>
      </rPr>
      <t>DZIEWCZĘTA</t>
    </r>
    <r>
      <rPr>
        <b/>
        <sz val="11"/>
        <rFont val="Tahoma"/>
        <family val="2"/>
      </rPr>
      <t xml:space="preserve"> - ROK SZKOLNY 2010/2011</t>
    </r>
  </si>
  <si>
    <t>Szkoła</t>
  </si>
  <si>
    <t>Biegi indyw.</t>
  </si>
  <si>
    <t>Korespliga LA</t>
  </si>
  <si>
    <t>Piłka siatk.</t>
  </si>
  <si>
    <t>Narty alpej.</t>
  </si>
  <si>
    <t>Drużyn</t>
  </si>
  <si>
    <t>Indyw.</t>
  </si>
  <si>
    <t>ZSGastr.        Nr 1</t>
  </si>
  <si>
    <t>ZSEkonom.    Nr2</t>
  </si>
  <si>
    <t>ZSEkon.     Nr 1</t>
  </si>
  <si>
    <t>ZSGastron.     Nr 2</t>
  </si>
  <si>
    <t>ZSZ      Budostal</t>
  </si>
  <si>
    <t>ZSEkonom.      Nr3</t>
  </si>
  <si>
    <t>ZSElektrycz.        Nr 2</t>
  </si>
  <si>
    <t>ZSBudowl.       Nr 2</t>
  </si>
  <si>
    <t>ZSMech.    Nr 2</t>
  </si>
  <si>
    <t>ZSOdz.      Nr 1</t>
  </si>
  <si>
    <t>ZSBudowl.     Nr 1</t>
  </si>
  <si>
    <t>ZSZ Nr 1</t>
  </si>
  <si>
    <t>Zesp. Szkół      Nr 1</t>
  </si>
  <si>
    <t>ZSElektrycz.   Nr 1</t>
  </si>
  <si>
    <t>ZSB     Chemobud</t>
  </si>
  <si>
    <t>ZS      Energetycz.</t>
  </si>
  <si>
    <t>ZSMechan.      Nr 1</t>
  </si>
  <si>
    <t>ZSPSpożyw.</t>
  </si>
  <si>
    <t>ZSPGNiGaz.</t>
  </si>
  <si>
    <t>ZSMech.      Nr 4</t>
  </si>
  <si>
    <t>LO Św. Rodz.     z Nazaretu</t>
  </si>
  <si>
    <r>
      <t xml:space="preserve">    WSPÓŁZAWODNICTWO - </t>
    </r>
    <r>
      <rPr>
        <b/>
        <sz val="11"/>
        <color indexed="10"/>
        <rFont val="Tahoma"/>
        <family val="2"/>
      </rPr>
      <t>CHŁOPCY</t>
    </r>
    <r>
      <rPr>
        <b/>
        <sz val="11"/>
        <rFont val="Tahoma"/>
        <family val="2"/>
      </rPr>
      <t xml:space="preserve"> - ROK SZKOLNY 2010/2011</t>
    </r>
  </si>
  <si>
    <t>INNE</t>
  </si>
  <si>
    <t>Halowa p.noż.</t>
  </si>
  <si>
    <t>VII O</t>
  </si>
  <si>
    <t>Zesp.Szkół      Nr 1</t>
  </si>
  <si>
    <t>ZSGastron.      Nr 2</t>
  </si>
  <si>
    <t>ZSElektrycz.      Nr 1</t>
  </si>
  <si>
    <t>ZSB       Chemobud</t>
  </si>
  <si>
    <t>ZSElektrycz.     Nr 2</t>
  </si>
  <si>
    <t>ZSZ       Budostal</t>
  </si>
  <si>
    <t>ZSEkon.      Nr2</t>
  </si>
  <si>
    <t>ZS       Energetycz.</t>
  </si>
  <si>
    <t>ZSBud.owl.      Nr 2</t>
  </si>
  <si>
    <t>ZSMechan.       Nr 2</t>
  </si>
  <si>
    <t>ZSEkonom.        Nr 3</t>
  </si>
  <si>
    <t>ZSOdzież.      Nr 1</t>
  </si>
  <si>
    <t>ZSMechan.      Nr 4</t>
  </si>
</sst>
</file>

<file path=xl/styles.xml><?xml version="1.0" encoding="utf-8"?>
<styleSheet xmlns="http://schemas.openxmlformats.org/spreadsheetml/2006/main">
  <numFmts count="1">
    <numFmt numFmtId="164" formatCode="GENERAL"/>
  </numFmts>
  <fonts count="19">
    <font>
      <sz val="10"/>
      <name val="Arial"/>
      <family val="2"/>
    </font>
    <font>
      <b/>
      <sz val="11"/>
      <name val="Tahoma"/>
      <family val="2"/>
    </font>
    <font>
      <b/>
      <sz val="11"/>
      <color indexed="12"/>
      <name val="Tahoma"/>
      <family val="2"/>
    </font>
    <font>
      <b/>
      <sz val="11"/>
      <color indexed="10"/>
      <name val="Tahoma"/>
      <family val="2"/>
    </font>
    <font>
      <b/>
      <sz val="11"/>
      <color indexed="10"/>
      <name val="Arial"/>
      <family val="2"/>
    </font>
    <font>
      <b/>
      <sz val="12"/>
      <name val="Cambria"/>
      <family val="1"/>
    </font>
    <font>
      <b/>
      <sz val="9"/>
      <name val="Cambria"/>
      <family val="1"/>
    </font>
    <font>
      <b/>
      <sz val="11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i/>
      <sz val="14"/>
      <name val="Arial"/>
      <family val="2"/>
    </font>
    <font>
      <b/>
      <i/>
      <sz val="9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7"/>
      <name val="Cambria"/>
      <family val="1"/>
    </font>
    <font>
      <b/>
      <i/>
      <sz val="10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</fills>
  <borders count="5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0">
    <xf numFmtId="164" fontId="0" fillId="0" borderId="0" xfId="0" applyAlignment="1">
      <alignment/>
    </xf>
    <xf numFmtId="164" fontId="0" fillId="0" borderId="0" xfId="0" applyFill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1" fillId="0" borderId="0" xfId="0" applyFont="1" applyBorder="1" applyAlignment="1" applyProtection="1">
      <alignment horizontal="center" vertical="center"/>
      <protection locked="0"/>
    </xf>
    <xf numFmtId="164" fontId="0" fillId="0" borderId="0" xfId="0" applyAlignment="1" applyProtection="1">
      <alignment vertical="center"/>
      <protection locked="0"/>
    </xf>
    <xf numFmtId="164" fontId="0" fillId="0" borderId="0" xfId="0" applyAlignment="1" applyProtection="1">
      <alignment horizontal="center" vertical="center"/>
      <protection locked="0"/>
    </xf>
    <xf numFmtId="164" fontId="4" fillId="2" borderId="1" xfId="0" applyFont="1" applyFill="1" applyBorder="1" applyAlignment="1" applyProtection="1">
      <alignment horizontal="center" vertical="top" wrapText="1"/>
      <protection locked="0"/>
    </xf>
    <xf numFmtId="164" fontId="5" fillId="3" borderId="2" xfId="0" applyFont="1" applyFill="1" applyBorder="1" applyAlignment="1" applyProtection="1">
      <alignment horizontal="center" vertical="top" wrapText="1"/>
      <protection locked="0"/>
    </xf>
    <xf numFmtId="164" fontId="5" fillId="4" borderId="2" xfId="0" applyFont="1" applyFill="1" applyBorder="1" applyAlignment="1" applyProtection="1">
      <alignment horizontal="center" vertical="top" wrapText="1"/>
      <protection locked="0"/>
    </xf>
    <xf numFmtId="164" fontId="6" fillId="5" borderId="2" xfId="0" applyFont="1" applyFill="1" applyBorder="1" applyAlignment="1" applyProtection="1">
      <alignment horizontal="center" vertical="top" wrapText="1"/>
      <protection locked="0"/>
    </xf>
    <xf numFmtId="164" fontId="6" fillId="6" borderId="2" xfId="0" applyFont="1" applyFill="1" applyBorder="1" applyAlignment="1" applyProtection="1">
      <alignment horizontal="center" vertical="top" wrapText="1"/>
      <protection locked="0"/>
    </xf>
    <xf numFmtId="164" fontId="5" fillId="7" borderId="2" xfId="0" applyFont="1" applyFill="1" applyBorder="1" applyAlignment="1" applyProtection="1">
      <alignment horizontal="center" vertical="top" wrapText="1"/>
      <protection locked="0"/>
    </xf>
    <xf numFmtId="164" fontId="5" fillId="8" borderId="3" xfId="0" applyFont="1" applyFill="1" applyBorder="1" applyAlignment="1" applyProtection="1">
      <alignment horizontal="center" vertical="top" wrapText="1"/>
      <protection locked="0"/>
    </xf>
    <xf numFmtId="164" fontId="7" fillId="9" borderId="1" xfId="0" applyFont="1" applyFill="1" applyBorder="1" applyAlignment="1" applyProtection="1">
      <alignment horizontal="center" vertical="top" wrapText="1"/>
      <protection locked="0"/>
    </xf>
    <xf numFmtId="164" fontId="8" fillId="2" borderId="2" xfId="0" applyFont="1" applyFill="1" applyBorder="1" applyAlignment="1" applyProtection="1">
      <alignment horizontal="center" vertical="top" wrapText="1"/>
      <protection locked="0"/>
    </xf>
    <xf numFmtId="164" fontId="8" fillId="0" borderId="0" xfId="0" applyFont="1" applyAlignment="1" applyProtection="1">
      <alignment/>
      <protection locked="0"/>
    </xf>
    <xf numFmtId="164" fontId="6" fillId="3" borderId="2" xfId="0" applyFont="1" applyFill="1" applyBorder="1" applyAlignment="1" applyProtection="1">
      <alignment horizontal="center" vertical="top" wrapText="1"/>
      <protection locked="0"/>
    </xf>
    <xf numFmtId="164" fontId="6" fillId="4" borderId="2" xfId="0" applyFont="1" applyFill="1" applyBorder="1" applyAlignment="1" applyProtection="1">
      <alignment horizontal="center" vertical="top" wrapText="1"/>
      <protection locked="0"/>
    </xf>
    <xf numFmtId="164" fontId="6" fillId="4" borderId="4" xfId="0" applyFont="1" applyFill="1" applyBorder="1" applyAlignment="1" applyProtection="1">
      <alignment horizontal="center" vertical="top" wrapText="1"/>
      <protection locked="0"/>
    </xf>
    <xf numFmtId="164" fontId="6" fillId="4" borderId="2" xfId="0" applyFont="1" applyFill="1" applyBorder="1" applyAlignment="1" applyProtection="1">
      <alignment vertical="top" wrapText="1"/>
      <protection locked="0"/>
    </xf>
    <xf numFmtId="164" fontId="6" fillId="7" borderId="3" xfId="0" applyFont="1" applyFill="1" applyBorder="1" applyAlignment="1" applyProtection="1">
      <alignment horizontal="center" vertical="top" wrapText="1"/>
      <protection locked="0"/>
    </xf>
    <xf numFmtId="164" fontId="6" fillId="7" borderId="2" xfId="0" applyFont="1" applyFill="1" applyBorder="1" applyAlignment="1" applyProtection="1">
      <alignment horizontal="center" vertical="top" wrapText="1"/>
      <protection locked="0"/>
    </xf>
    <xf numFmtId="164" fontId="6" fillId="8" borderId="2" xfId="0" applyFont="1" applyFill="1" applyBorder="1" applyAlignment="1" applyProtection="1">
      <alignment horizontal="center" vertical="top" wrapText="1"/>
      <protection locked="0"/>
    </xf>
    <xf numFmtId="164" fontId="6" fillId="8" borderId="5" xfId="0" applyFont="1" applyFill="1" applyBorder="1" applyAlignment="1" applyProtection="1">
      <alignment horizontal="center" vertical="top" wrapText="1"/>
      <protection locked="0"/>
    </xf>
    <xf numFmtId="164" fontId="6" fillId="8" borderId="3" xfId="0" applyFont="1" applyFill="1" applyBorder="1" applyAlignment="1" applyProtection="1">
      <alignment horizontal="center" vertical="top" wrapText="1"/>
      <protection locked="0"/>
    </xf>
    <xf numFmtId="164" fontId="8" fillId="10" borderId="6" xfId="0" applyFont="1" applyFill="1" applyBorder="1" applyAlignment="1" applyProtection="1">
      <alignment horizontal="center" vertical="center" wrapText="1"/>
      <protection locked="0"/>
    </xf>
    <xf numFmtId="164" fontId="8" fillId="10" borderId="1" xfId="0" applyFont="1" applyFill="1" applyBorder="1" applyAlignment="1" applyProtection="1">
      <alignment horizontal="center" vertical="center" wrapText="1"/>
      <protection locked="0"/>
    </xf>
    <xf numFmtId="164" fontId="8" fillId="10" borderId="6" xfId="0" applyFont="1" applyFill="1" applyBorder="1" applyAlignment="1" applyProtection="1">
      <alignment vertical="center" wrapText="1"/>
      <protection locked="0"/>
    </xf>
    <xf numFmtId="164" fontId="8" fillId="10" borderId="7" xfId="0" applyFont="1" applyFill="1" applyBorder="1" applyAlignment="1" applyProtection="1">
      <alignment vertical="center" wrapText="1"/>
      <protection locked="0"/>
    </xf>
    <xf numFmtId="164" fontId="8" fillId="10" borderId="7" xfId="0" applyFont="1" applyFill="1" applyBorder="1" applyAlignment="1" applyProtection="1">
      <alignment horizontal="center" vertical="center" wrapText="1"/>
      <protection locked="0"/>
    </xf>
    <xf numFmtId="164" fontId="8" fillId="10" borderId="8" xfId="0" applyFont="1" applyFill="1" applyBorder="1" applyAlignment="1" applyProtection="1">
      <alignment horizontal="center" vertical="center" wrapText="1"/>
      <protection locked="0"/>
    </xf>
    <xf numFmtId="164" fontId="8" fillId="10" borderId="9" xfId="0" applyFont="1" applyFill="1" applyBorder="1" applyAlignment="1" applyProtection="1">
      <alignment vertical="center" wrapText="1"/>
      <protection locked="0"/>
    </xf>
    <xf numFmtId="164" fontId="8" fillId="10" borderId="1" xfId="0" applyFont="1" applyFill="1" applyBorder="1" applyAlignment="1" applyProtection="1">
      <alignment vertical="center" wrapText="1"/>
      <protection locked="0"/>
    </xf>
    <xf numFmtId="164" fontId="8" fillId="10" borderId="10" xfId="0" applyFont="1" applyFill="1" applyBorder="1" applyAlignment="1" applyProtection="1">
      <alignment horizontal="center" vertical="center" wrapText="1"/>
      <protection locked="0"/>
    </xf>
    <xf numFmtId="164" fontId="8" fillId="10" borderId="9" xfId="0" applyFont="1" applyFill="1" applyBorder="1" applyAlignment="1" applyProtection="1">
      <alignment horizontal="center" vertical="center" wrapText="1"/>
      <protection locked="0"/>
    </xf>
    <xf numFmtId="164" fontId="8" fillId="10" borderId="8" xfId="0" applyFont="1" applyFill="1" applyBorder="1" applyAlignment="1" applyProtection="1">
      <alignment vertical="center" wrapText="1"/>
      <protection locked="0"/>
    </xf>
    <xf numFmtId="164" fontId="9" fillId="11" borderId="11" xfId="0" applyFont="1" applyFill="1" applyBorder="1" applyAlignment="1" applyProtection="1">
      <alignment horizontal="center" vertical="center" wrapText="1"/>
      <protection locked="0"/>
    </xf>
    <xf numFmtId="164" fontId="10" fillId="11" borderId="12" xfId="0" applyFont="1" applyFill="1" applyBorder="1" applyAlignment="1" applyProtection="1">
      <alignment horizontal="center" vertical="center" wrapText="1"/>
      <protection locked="0"/>
    </xf>
    <xf numFmtId="164" fontId="10" fillId="11" borderId="13" xfId="0" applyFont="1" applyFill="1" applyBorder="1" applyAlignment="1" applyProtection="1">
      <alignment horizontal="center" vertical="center" wrapText="1"/>
      <protection locked="0"/>
    </xf>
    <xf numFmtId="164" fontId="8" fillId="11" borderId="13" xfId="0" applyFont="1" applyFill="1" applyBorder="1" applyAlignment="1" applyProtection="1">
      <alignment horizontal="center" vertical="center" wrapText="1"/>
      <protection locked="0"/>
    </xf>
    <xf numFmtId="164" fontId="10" fillId="11" borderId="14" xfId="0" applyFont="1" applyFill="1" applyBorder="1" applyAlignment="1" applyProtection="1">
      <alignment horizontal="center" vertical="center" wrapText="1"/>
      <protection locked="0"/>
    </xf>
    <xf numFmtId="164" fontId="8" fillId="11" borderId="14" xfId="0" applyFont="1" applyFill="1" applyBorder="1" applyAlignment="1" applyProtection="1">
      <alignment horizontal="center" vertical="center" wrapText="1"/>
      <protection locked="0"/>
    </xf>
    <xf numFmtId="164" fontId="7" fillId="11" borderId="11" xfId="0" applyFont="1" applyFill="1" applyBorder="1" applyAlignment="1" applyProtection="1">
      <alignment horizontal="center" vertical="center"/>
      <protection/>
    </xf>
    <xf numFmtId="164" fontId="11" fillId="11" borderId="11" xfId="0" applyFont="1" applyFill="1" applyBorder="1" applyAlignment="1" applyProtection="1">
      <alignment horizontal="center"/>
      <protection locked="0"/>
    </xf>
    <xf numFmtId="164" fontId="9" fillId="11" borderId="15" xfId="0" applyFont="1" applyFill="1" applyBorder="1" applyAlignment="1" applyProtection="1">
      <alignment horizontal="center" vertical="center" wrapText="1"/>
      <protection locked="0"/>
    </xf>
    <xf numFmtId="164" fontId="10" fillId="11" borderId="16" xfId="0" applyFont="1" applyFill="1" applyBorder="1" applyAlignment="1" applyProtection="1">
      <alignment horizontal="center" vertical="center" wrapText="1"/>
      <protection locked="0"/>
    </xf>
    <xf numFmtId="164" fontId="10" fillId="11" borderId="17" xfId="0" applyFont="1" applyFill="1" applyBorder="1" applyAlignment="1" applyProtection="1">
      <alignment horizontal="center" vertical="center" wrapText="1"/>
      <protection locked="0"/>
    </xf>
    <xf numFmtId="164" fontId="8" fillId="11" borderId="17" xfId="0" applyFont="1" applyFill="1" applyBorder="1" applyAlignment="1" applyProtection="1">
      <alignment horizontal="center" vertical="center" wrapText="1"/>
      <protection locked="0"/>
    </xf>
    <xf numFmtId="164" fontId="10" fillId="11" borderId="18" xfId="0" applyFont="1" applyFill="1" applyBorder="1" applyAlignment="1" applyProtection="1">
      <alignment horizontal="center" vertical="center" wrapText="1"/>
      <protection locked="0"/>
    </xf>
    <xf numFmtId="164" fontId="10" fillId="11" borderId="19" xfId="0" applyFont="1" applyFill="1" applyBorder="1" applyAlignment="1" applyProtection="1">
      <alignment horizontal="center" vertical="center" wrapText="1"/>
      <protection locked="0"/>
    </xf>
    <xf numFmtId="164" fontId="8" fillId="11" borderId="20" xfId="0" applyFont="1" applyFill="1" applyBorder="1" applyAlignment="1" applyProtection="1">
      <alignment horizontal="center" vertical="center" wrapText="1"/>
      <protection locked="0"/>
    </xf>
    <xf numFmtId="164" fontId="7" fillId="11" borderId="21" xfId="0" applyFont="1" applyFill="1" applyBorder="1" applyAlignment="1" applyProtection="1">
      <alignment horizontal="center" vertical="center"/>
      <protection/>
    </xf>
    <xf numFmtId="164" fontId="11" fillId="11" borderId="15" xfId="0" applyFont="1" applyFill="1" applyBorder="1" applyAlignment="1" applyProtection="1">
      <alignment horizontal="center"/>
      <protection locked="0"/>
    </xf>
    <xf numFmtId="164" fontId="9" fillId="11" borderId="22" xfId="0" applyFont="1" applyFill="1" applyBorder="1" applyAlignment="1" applyProtection="1">
      <alignment horizontal="center" vertical="center" wrapText="1"/>
      <protection locked="0"/>
    </xf>
    <xf numFmtId="164" fontId="10" fillId="11" borderId="23" xfId="0" applyFont="1" applyFill="1" applyBorder="1" applyAlignment="1" applyProtection="1">
      <alignment horizontal="center" vertical="center" wrapText="1"/>
      <protection locked="0"/>
    </xf>
    <xf numFmtId="164" fontId="10" fillId="11" borderId="24" xfId="0" applyFont="1" applyFill="1" applyBorder="1" applyAlignment="1" applyProtection="1">
      <alignment horizontal="center" vertical="center" wrapText="1"/>
      <protection locked="0"/>
    </xf>
    <xf numFmtId="164" fontId="8" fillId="11" borderId="24" xfId="0" applyFont="1" applyFill="1" applyBorder="1" applyAlignment="1" applyProtection="1">
      <alignment horizontal="center" vertical="center" wrapText="1"/>
      <protection locked="0"/>
    </xf>
    <xf numFmtId="164" fontId="10" fillId="11" borderId="25" xfId="0" applyFont="1" applyFill="1" applyBorder="1" applyAlignment="1" applyProtection="1">
      <alignment horizontal="center" vertical="center" wrapText="1"/>
      <protection locked="0"/>
    </xf>
    <xf numFmtId="164" fontId="10" fillId="11" borderId="26" xfId="0" applyFont="1" applyFill="1" applyBorder="1" applyAlignment="1" applyProtection="1">
      <alignment horizontal="center" vertical="center" wrapText="1"/>
      <protection locked="0"/>
    </xf>
    <xf numFmtId="164" fontId="8" fillId="11" borderId="27" xfId="0" applyFont="1" applyFill="1" applyBorder="1" applyAlignment="1" applyProtection="1">
      <alignment horizontal="center" vertical="center" wrapText="1"/>
      <protection locked="0"/>
    </xf>
    <xf numFmtId="164" fontId="7" fillId="11" borderId="28" xfId="0" applyFont="1" applyFill="1" applyBorder="1" applyAlignment="1" applyProtection="1">
      <alignment horizontal="center" vertical="center"/>
      <protection/>
    </xf>
    <xf numFmtId="164" fontId="11" fillId="11" borderId="22" xfId="0" applyFont="1" applyFill="1" applyBorder="1" applyAlignment="1" applyProtection="1">
      <alignment horizontal="center"/>
      <protection locked="0"/>
    </xf>
    <xf numFmtId="164" fontId="12" fillId="2" borderId="11" xfId="0" applyFont="1" applyFill="1" applyBorder="1" applyAlignment="1" applyProtection="1">
      <alignment horizontal="center" vertical="center" wrapText="1"/>
      <protection locked="0"/>
    </xf>
    <xf numFmtId="164" fontId="10" fillId="2" borderId="12" xfId="0" applyFont="1" applyFill="1" applyBorder="1" applyAlignment="1" applyProtection="1">
      <alignment horizontal="center" vertical="center" wrapText="1"/>
      <protection locked="0"/>
    </xf>
    <xf numFmtId="164" fontId="10" fillId="2" borderId="13" xfId="0" applyFont="1" applyFill="1" applyBorder="1" applyAlignment="1" applyProtection="1">
      <alignment horizontal="center" vertical="center" wrapText="1"/>
      <protection locked="0"/>
    </xf>
    <xf numFmtId="164" fontId="8" fillId="2" borderId="13" xfId="0" applyFont="1" applyFill="1" applyBorder="1" applyAlignment="1" applyProtection="1">
      <alignment horizontal="center" vertical="center" wrapText="1"/>
      <protection locked="0"/>
    </xf>
    <xf numFmtId="164" fontId="10" fillId="2" borderId="14" xfId="0" applyFont="1" applyFill="1" applyBorder="1" applyAlignment="1" applyProtection="1">
      <alignment horizontal="center" vertical="center" wrapText="1"/>
      <protection locked="0"/>
    </xf>
    <xf numFmtId="164" fontId="8" fillId="2" borderId="14" xfId="0" applyFont="1" applyFill="1" applyBorder="1" applyAlignment="1" applyProtection="1">
      <alignment horizontal="center" vertical="center" wrapText="1"/>
      <protection locked="0"/>
    </xf>
    <xf numFmtId="164" fontId="7" fillId="2" borderId="11" xfId="0" applyFont="1" applyFill="1" applyBorder="1" applyAlignment="1" applyProtection="1">
      <alignment horizontal="center" vertical="center"/>
      <protection/>
    </xf>
    <xf numFmtId="164" fontId="11" fillId="2" borderId="11" xfId="0" applyFont="1" applyFill="1" applyBorder="1" applyAlignment="1" applyProtection="1">
      <alignment horizontal="center"/>
      <protection locked="0"/>
    </xf>
    <xf numFmtId="164" fontId="12" fillId="2" borderId="15" xfId="0" applyFont="1" applyFill="1" applyBorder="1" applyAlignment="1" applyProtection="1">
      <alignment horizontal="center" vertical="center" wrapText="1"/>
      <protection locked="0"/>
    </xf>
    <xf numFmtId="164" fontId="10" fillId="2" borderId="16" xfId="0" applyFont="1" applyFill="1" applyBorder="1" applyAlignment="1" applyProtection="1">
      <alignment horizontal="center" vertical="center" wrapText="1"/>
      <protection locked="0"/>
    </xf>
    <xf numFmtId="164" fontId="10" fillId="2" borderId="17" xfId="0" applyFont="1" applyFill="1" applyBorder="1" applyAlignment="1" applyProtection="1">
      <alignment horizontal="center" vertical="center" wrapText="1"/>
      <protection locked="0"/>
    </xf>
    <xf numFmtId="164" fontId="8" fillId="2" borderId="17" xfId="0" applyFont="1" applyFill="1" applyBorder="1" applyAlignment="1" applyProtection="1">
      <alignment horizontal="center" vertical="center" wrapText="1"/>
      <protection locked="0"/>
    </xf>
    <xf numFmtId="164" fontId="10" fillId="2" borderId="18" xfId="0" applyFont="1" applyFill="1" applyBorder="1" applyAlignment="1" applyProtection="1">
      <alignment horizontal="center" vertical="center" wrapText="1"/>
      <protection locked="0"/>
    </xf>
    <xf numFmtId="164" fontId="10" fillId="2" borderId="19" xfId="0" applyFont="1" applyFill="1" applyBorder="1" applyAlignment="1" applyProtection="1">
      <alignment horizontal="center" vertical="center" wrapText="1"/>
      <protection locked="0"/>
    </xf>
    <xf numFmtId="164" fontId="8" fillId="2" borderId="20" xfId="0" applyFont="1" applyFill="1" applyBorder="1" applyAlignment="1" applyProtection="1">
      <alignment horizontal="center" vertical="center" wrapText="1"/>
      <protection locked="0"/>
    </xf>
    <xf numFmtId="164" fontId="7" fillId="2" borderId="21" xfId="0" applyFont="1" applyFill="1" applyBorder="1" applyAlignment="1" applyProtection="1">
      <alignment horizontal="center" vertical="center"/>
      <protection/>
    </xf>
    <xf numFmtId="164" fontId="11" fillId="2" borderId="15" xfId="0" applyFont="1" applyFill="1" applyBorder="1" applyAlignment="1" applyProtection="1">
      <alignment horizontal="center"/>
      <protection locked="0"/>
    </xf>
    <xf numFmtId="164" fontId="10" fillId="2" borderId="20" xfId="0" applyFont="1" applyFill="1" applyBorder="1" applyAlignment="1" applyProtection="1">
      <alignment horizontal="center" vertical="center" wrapText="1"/>
      <protection locked="0"/>
    </xf>
    <xf numFmtId="164" fontId="12" fillId="2" borderId="22" xfId="0" applyFont="1" applyFill="1" applyBorder="1" applyAlignment="1" applyProtection="1">
      <alignment horizontal="center" vertical="center" wrapText="1"/>
      <protection locked="0"/>
    </xf>
    <xf numFmtId="164" fontId="10" fillId="2" borderId="23" xfId="0" applyFont="1" applyFill="1" applyBorder="1" applyAlignment="1" applyProtection="1">
      <alignment horizontal="center" vertical="center" wrapText="1"/>
      <protection locked="0"/>
    </xf>
    <xf numFmtId="164" fontId="10" fillId="2" borderId="24" xfId="0" applyFont="1" applyFill="1" applyBorder="1" applyAlignment="1" applyProtection="1">
      <alignment horizontal="center" vertical="center" wrapText="1"/>
      <protection locked="0"/>
    </xf>
    <xf numFmtId="164" fontId="8" fillId="2" borderId="24" xfId="0" applyFont="1" applyFill="1" applyBorder="1" applyAlignment="1" applyProtection="1">
      <alignment horizontal="center" vertical="center" wrapText="1"/>
      <protection locked="0"/>
    </xf>
    <xf numFmtId="164" fontId="10" fillId="2" borderId="27" xfId="0" applyFont="1" applyFill="1" applyBorder="1" applyAlignment="1" applyProtection="1">
      <alignment horizontal="center" vertical="center" wrapText="1"/>
      <protection locked="0"/>
    </xf>
    <xf numFmtId="164" fontId="8" fillId="2" borderId="27" xfId="0" applyFont="1" applyFill="1" applyBorder="1" applyAlignment="1" applyProtection="1">
      <alignment horizontal="center" vertical="center" wrapText="1"/>
      <protection locked="0"/>
    </xf>
    <xf numFmtId="164" fontId="7" fillId="2" borderId="28" xfId="0" applyFont="1" applyFill="1" applyBorder="1" applyAlignment="1" applyProtection="1">
      <alignment horizontal="center" vertical="center"/>
      <protection/>
    </xf>
    <xf numFmtId="164" fontId="11" fillId="2" borderId="22" xfId="0" applyFont="1" applyFill="1" applyBorder="1" applyAlignment="1" applyProtection="1">
      <alignment horizontal="center"/>
      <protection locked="0"/>
    </xf>
    <xf numFmtId="164" fontId="10" fillId="9" borderId="21" xfId="0" applyFont="1" applyFill="1" applyBorder="1" applyAlignment="1" applyProtection="1">
      <alignment horizontal="center" vertical="center" wrapText="1"/>
      <protection locked="0"/>
    </xf>
    <xf numFmtId="164" fontId="10" fillId="9" borderId="29" xfId="0" applyFont="1" applyFill="1" applyBorder="1" applyAlignment="1" applyProtection="1">
      <alignment horizontal="center" vertical="center" wrapText="1"/>
      <protection locked="0"/>
    </xf>
    <xf numFmtId="164" fontId="10" fillId="9" borderId="18" xfId="0" applyFont="1" applyFill="1" applyBorder="1" applyAlignment="1" applyProtection="1">
      <alignment horizontal="center" vertical="center" wrapText="1"/>
      <protection locked="0"/>
    </xf>
    <xf numFmtId="164" fontId="8" fillId="9" borderId="18" xfId="0" applyFont="1" applyFill="1" applyBorder="1" applyAlignment="1" applyProtection="1">
      <alignment horizontal="center" vertical="center" wrapText="1"/>
      <protection locked="0"/>
    </xf>
    <xf numFmtId="164" fontId="10" fillId="9" borderId="19" xfId="0" applyFont="1" applyFill="1" applyBorder="1" applyAlignment="1" applyProtection="1">
      <alignment horizontal="center" vertical="center" wrapText="1"/>
      <protection locked="0"/>
    </xf>
    <xf numFmtId="164" fontId="8" fillId="9" borderId="19" xfId="0" applyFont="1" applyFill="1" applyBorder="1" applyAlignment="1" applyProtection="1">
      <alignment horizontal="center" vertical="center" wrapText="1"/>
      <protection locked="0"/>
    </xf>
    <xf numFmtId="164" fontId="7" fillId="9" borderId="21" xfId="0" applyFont="1" applyFill="1" applyBorder="1" applyAlignment="1" applyProtection="1">
      <alignment horizontal="center" vertical="center"/>
      <protection/>
    </xf>
    <xf numFmtId="164" fontId="11" fillId="9" borderId="21" xfId="0" applyFont="1" applyFill="1" applyBorder="1" applyAlignment="1" applyProtection="1">
      <alignment horizontal="center"/>
      <protection locked="0"/>
    </xf>
    <xf numFmtId="164" fontId="13" fillId="0" borderId="0" xfId="0" applyFont="1" applyAlignment="1" applyProtection="1">
      <alignment/>
      <protection locked="0"/>
    </xf>
    <xf numFmtId="164" fontId="10" fillId="9" borderId="15" xfId="0" applyFont="1" applyFill="1" applyBorder="1" applyAlignment="1" applyProtection="1">
      <alignment horizontal="center" vertical="center" wrapText="1"/>
      <protection locked="0"/>
    </xf>
    <xf numFmtId="164" fontId="10" fillId="9" borderId="16" xfId="0" applyFont="1" applyFill="1" applyBorder="1" applyAlignment="1" applyProtection="1">
      <alignment horizontal="center" vertical="center" wrapText="1"/>
      <protection locked="0"/>
    </xf>
    <xf numFmtId="164" fontId="10" fillId="9" borderId="17" xfId="0" applyFont="1" applyFill="1" applyBorder="1" applyAlignment="1" applyProtection="1">
      <alignment horizontal="center" vertical="center" wrapText="1"/>
      <protection locked="0"/>
    </xf>
    <xf numFmtId="164" fontId="8" fillId="9" borderId="17" xfId="0" applyFont="1" applyFill="1" applyBorder="1" applyAlignment="1" applyProtection="1">
      <alignment horizontal="center" vertical="center" wrapText="1"/>
      <protection locked="0"/>
    </xf>
    <xf numFmtId="164" fontId="10" fillId="9" borderId="20" xfId="0" applyFont="1" applyFill="1" applyBorder="1" applyAlignment="1" applyProtection="1">
      <alignment horizontal="center" vertical="center" wrapText="1"/>
      <protection locked="0"/>
    </xf>
    <xf numFmtId="164" fontId="8" fillId="9" borderId="20" xfId="0" applyFont="1" applyFill="1" applyBorder="1" applyAlignment="1" applyProtection="1">
      <alignment horizontal="center" vertical="center" wrapText="1"/>
      <protection locked="0"/>
    </xf>
    <xf numFmtId="164" fontId="11" fillId="9" borderId="15" xfId="0" applyFont="1" applyFill="1" applyBorder="1" applyAlignment="1" applyProtection="1">
      <alignment horizontal="center"/>
      <protection locked="0"/>
    </xf>
    <xf numFmtId="164" fontId="10" fillId="9" borderId="11" xfId="0" applyFont="1" applyFill="1" applyBorder="1" applyAlignment="1" applyProtection="1">
      <alignment horizontal="center" vertical="center" wrapText="1"/>
      <protection locked="0"/>
    </xf>
    <xf numFmtId="164" fontId="7" fillId="9" borderId="11" xfId="0" applyFont="1" applyFill="1" applyBorder="1" applyAlignment="1" applyProtection="1">
      <alignment horizontal="center" vertical="center"/>
      <protection/>
    </xf>
    <xf numFmtId="164" fontId="14" fillId="9" borderId="15" xfId="0" applyFont="1" applyFill="1" applyBorder="1" applyAlignment="1" applyProtection="1">
      <alignment horizontal="center" vertical="center" wrapText="1"/>
      <protection locked="0"/>
    </xf>
    <xf numFmtId="164" fontId="10" fillId="9" borderId="30" xfId="0" applyFont="1" applyFill="1" applyBorder="1" applyAlignment="1" applyProtection="1">
      <alignment horizontal="center" vertical="center" wrapText="1"/>
      <protection locked="0"/>
    </xf>
    <xf numFmtId="164" fontId="14" fillId="9" borderId="30" xfId="0" applyFont="1" applyFill="1" applyBorder="1" applyAlignment="1" applyProtection="1">
      <alignment horizontal="left" vertical="center" wrapText="1"/>
      <protection locked="0"/>
    </xf>
    <xf numFmtId="164" fontId="10" fillId="9" borderId="31" xfId="0" applyFont="1" applyFill="1" applyBorder="1" applyAlignment="1" applyProtection="1">
      <alignment horizontal="center" vertical="center" wrapText="1"/>
      <protection locked="0"/>
    </xf>
    <xf numFmtId="164" fontId="10" fillId="9" borderId="32" xfId="0" applyFont="1" applyFill="1" applyBorder="1" applyAlignment="1" applyProtection="1">
      <alignment horizontal="center" vertical="center" wrapText="1"/>
      <protection locked="0"/>
    </xf>
    <xf numFmtId="164" fontId="8" fillId="9" borderId="32" xfId="0" applyFont="1" applyFill="1" applyBorder="1" applyAlignment="1" applyProtection="1">
      <alignment horizontal="center" vertical="center" wrapText="1"/>
      <protection locked="0"/>
    </xf>
    <xf numFmtId="164" fontId="10" fillId="9" borderId="33" xfId="0" applyFont="1" applyFill="1" applyBorder="1" applyAlignment="1" applyProtection="1">
      <alignment horizontal="center" vertical="center" wrapText="1"/>
      <protection locked="0"/>
    </xf>
    <xf numFmtId="164" fontId="8" fillId="9" borderId="33" xfId="0" applyFont="1" applyFill="1" applyBorder="1" applyAlignment="1" applyProtection="1">
      <alignment horizontal="center" vertical="center" wrapText="1"/>
      <protection locked="0"/>
    </xf>
    <xf numFmtId="164" fontId="7" fillId="9" borderId="34" xfId="0" applyFont="1" applyFill="1" applyBorder="1" applyAlignment="1" applyProtection="1">
      <alignment horizontal="center" vertical="center"/>
      <protection/>
    </xf>
    <xf numFmtId="164" fontId="11" fillId="9" borderId="30" xfId="0" applyFont="1" applyFill="1" applyBorder="1" applyAlignment="1" applyProtection="1">
      <alignment horizontal="center"/>
      <protection locked="0"/>
    </xf>
    <xf numFmtId="164" fontId="10" fillId="12" borderId="11" xfId="0" applyFont="1" applyFill="1" applyBorder="1" applyAlignment="1" applyProtection="1">
      <alignment horizontal="center" vertical="center" wrapText="1"/>
      <protection locked="0"/>
    </xf>
    <xf numFmtId="164" fontId="10" fillId="12" borderId="12" xfId="0" applyFont="1" applyFill="1" applyBorder="1" applyAlignment="1" applyProtection="1">
      <alignment horizontal="center" vertical="center" wrapText="1"/>
      <protection locked="0"/>
    </xf>
    <xf numFmtId="164" fontId="10" fillId="12" borderId="13" xfId="0" applyFont="1" applyFill="1" applyBorder="1" applyAlignment="1" applyProtection="1">
      <alignment horizontal="center" vertical="center" wrapText="1"/>
      <protection locked="0"/>
    </xf>
    <xf numFmtId="164" fontId="8" fillId="12" borderId="13" xfId="0" applyFont="1" applyFill="1" applyBorder="1" applyAlignment="1" applyProtection="1">
      <alignment horizontal="center" vertical="center" wrapText="1"/>
      <protection locked="0"/>
    </xf>
    <xf numFmtId="164" fontId="10" fillId="12" borderId="14" xfId="0" applyFont="1" applyFill="1" applyBorder="1" applyAlignment="1" applyProtection="1">
      <alignment horizontal="center" vertical="center" wrapText="1"/>
      <protection locked="0"/>
    </xf>
    <xf numFmtId="164" fontId="8" fillId="12" borderId="14" xfId="0" applyFont="1" applyFill="1" applyBorder="1" applyAlignment="1" applyProtection="1">
      <alignment horizontal="center" vertical="center" wrapText="1"/>
      <protection locked="0"/>
    </xf>
    <xf numFmtId="164" fontId="7" fillId="12" borderId="11" xfId="0" applyFont="1" applyFill="1" applyBorder="1" applyAlignment="1" applyProtection="1">
      <alignment horizontal="center" vertical="center"/>
      <protection/>
    </xf>
    <xf numFmtId="164" fontId="11" fillId="12" borderId="11" xfId="0" applyFont="1" applyFill="1" applyBorder="1" applyAlignment="1" applyProtection="1">
      <alignment horizontal="center" vertical="center" wrapText="1"/>
      <protection locked="0"/>
    </xf>
    <xf numFmtId="164" fontId="10" fillId="12" borderId="15" xfId="0" applyFont="1" applyFill="1" applyBorder="1" applyAlignment="1" applyProtection="1">
      <alignment horizontal="center" vertical="center" wrapText="1"/>
      <protection locked="0"/>
    </xf>
    <xf numFmtId="164" fontId="10" fillId="12" borderId="16" xfId="0" applyFont="1" applyFill="1" applyBorder="1" applyAlignment="1" applyProtection="1">
      <alignment horizontal="center" vertical="center" wrapText="1"/>
      <protection locked="0"/>
    </xf>
    <xf numFmtId="164" fontId="10" fillId="12" borderId="17" xfId="0" applyFont="1" applyFill="1" applyBorder="1" applyAlignment="1" applyProtection="1">
      <alignment horizontal="center" vertical="center" wrapText="1"/>
      <protection locked="0"/>
    </xf>
    <xf numFmtId="164" fontId="8" fillId="12" borderId="17" xfId="0" applyFont="1" applyFill="1" applyBorder="1" applyAlignment="1" applyProtection="1">
      <alignment horizontal="center" vertical="center" wrapText="1"/>
      <protection locked="0"/>
    </xf>
    <xf numFmtId="164" fontId="10" fillId="12" borderId="20" xfId="0" applyFont="1" applyFill="1" applyBorder="1" applyAlignment="1" applyProtection="1">
      <alignment horizontal="center" vertical="center" wrapText="1"/>
      <protection locked="0"/>
    </xf>
    <xf numFmtId="164" fontId="8" fillId="12" borderId="20" xfId="0" applyFont="1" applyFill="1" applyBorder="1" applyAlignment="1" applyProtection="1">
      <alignment horizontal="center" vertical="center" wrapText="1"/>
      <protection locked="0"/>
    </xf>
    <xf numFmtId="164" fontId="7" fillId="12" borderId="21" xfId="0" applyFont="1" applyFill="1" applyBorder="1" applyAlignment="1" applyProtection="1">
      <alignment horizontal="center" vertical="center"/>
      <protection/>
    </xf>
    <xf numFmtId="164" fontId="11" fillId="12" borderId="15" xfId="0" applyFont="1" applyFill="1" applyBorder="1" applyAlignment="1" applyProtection="1">
      <alignment horizontal="center" vertical="center" wrapText="1"/>
      <protection locked="0"/>
    </xf>
    <xf numFmtId="164" fontId="10" fillId="12" borderId="28" xfId="0" applyFont="1" applyFill="1" applyBorder="1" applyAlignment="1" applyProtection="1">
      <alignment horizontal="center" vertical="center" wrapText="1"/>
      <protection locked="0"/>
    </xf>
    <xf numFmtId="164" fontId="10" fillId="12" borderId="32" xfId="0" applyFont="1" applyFill="1" applyBorder="1" applyAlignment="1" applyProtection="1">
      <alignment horizontal="center" vertical="center" wrapText="1"/>
      <protection locked="0"/>
    </xf>
    <xf numFmtId="164" fontId="10" fillId="12" borderId="35" xfId="0" applyFont="1" applyFill="1" applyBorder="1" applyAlignment="1" applyProtection="1">
      <alignment horizontal="center" vertical="center" wrapText="1"/>
      <protection locked="0"/>
    </xf>
    <xf numFmtId="164" fontId="10" fillId="12" borderId="36" xfId="0" applyFont="1" applyFill="1" applyBorder="1" applyAlignment="1" applyProtection="1">
      <alignment horizontal="center" vertical="center" wrapText="1"/>
      <protection locked="0"/>
    </xf>
    <xf numFmtId="164" fontId="10" fillId="12" borderId="0" xfId="0" applyFont="1" applyFill="1" applyBorder="1" applyAlignment="1" applyProtection="1">
      <alignment horizontal="center" vertical="center" wrapText="1"/>
      <protection locked="0"/>
    </xf>
    <xf numFmtId="164" fontId="10" fillId="12" borderId="22" xfId="0" applyFont="1" applyFill="1" applyBorder="1" applyAlignment="1" applyProtection="1">
      <alignment horizontal="center" vertical="center" wrapText="1"/>
      <protection locked="0"/>
    </xf>
    <xf numFmtId="164" fontId="10" fillId="12" borderId="23" xfId="0" applyFont="1" applyFill="1" applyBorder="1" applyAlignment="1" applyProtection="1">
      <alignment horizontal="center" vertical="center" wrapText="1"/>
      <protection locked="0"/>
    </xf>
    <xf numFmtId="164" fontId="10" fillId="12" borderId="24" xfId="0" applyFont="1" applyFill="1" applyBorder="1" applyAlignment="1" applyProtection="1">
      <alignment horizontal="center" vertical="center" wrapText="1"/>
      <protection locked="0"/>
    </xf>
    <xf numFmtId="164" fontId="8" fillId="12" borderId="24" xfId="0" applyFont="1" applyFill="1" applyBorder="1" applyAlignment="1" applyProtection="1">
      <alignment horizontal="center" vertical="center" wrapText="1"/>
      <protection locked="0"/>
    </xf>
    <xf numFmtId="164" fontId="10" fillId="12" borderId="25" xfId="0" applyFont="1" applyFill="1" applyBorder="1" applyAlignment="1" applyProtection="1">
      <alignment horizontal="center" vertical="center" wrapText="1"/>
      <protection locked="0"/>
    </xf>
    <xf numFmtId="164" fontId="10" fillId="12" borderId="37" xfId="0" applyFont="1" applyFill="1" applyBorder="1" applyAlignment="1" applyProtection="1">
      <alignment horizontal="center" vertical="center" wrapText="1"/>
      <protection locked="0"/>
    </xf>
    <xf numFmtId="164" fontId="8" fillId="12" borderId="27" xfId="0" applyFont="1" applyFill="1" applyBorder="1" applyAlignment="1" applyProtection="1">
      <alignment horizontal="center" vertical="center" wrapText="1"/>
      <protection locked="0"/>
    </xf>
    <xf numFmtId="164" fontId="7" fillId="12" borderId="22" xfId="0" applyFont="1" applyFill="1" applyBorder="1" applyAlignment="1" applyProtection="1">
      <alignment horizontal="center" vertical="center"/>
      <protection/>
    </xf>
    <xf numFmtId="164" fontId="11" fillId="12" borderId="22" xfId="0" applyFont="1" applyFill="1" applyBorder="1" applyAlignment="1" applyProtection="1">
      <alignment horizontal="center" vertical="center" wrapText="1"/>
      <protection locked="0"/>
    </xf>
    <xf numFmtId="164" fontId="16" fillId="2" borderId="2" xfId="0" applyFont="1" applyFill="1" applyBorder="1" applyAlignment="1" applyProtection="1">
      <alignment horizontal="center" vertical="top" wrapText="1"/>
      <protection locked="0"/>
    </xf>
    <xf numFmtId="164" fontId="8" fillId="11" borderId="4" xfId="0" applyFont="1" applyFill="1" applyBorder="1" applyAlignment="1" applyProtection="1">
      <alignment horizontal="center" vertical="top" wrapText="1"/>
      <protection locked="0"/>
    </xf>
    <xf numFmtId="164" fontId="8" fillId="6" borderId="3" xfId="0" applyFont="1" applyFill="1" applyBorder="1" applyAlignment="1" applyProtection="1">
      <alignment horizontal="center" vertical="top" wrapText="1"/>
      <protection locked="0"/>
    </xf>
    <xf numFmtId="164" fontId="8" fillId="3" borderId="3" xfId="0" applyFont="1" applyFill="1" applyBorder="1" applyAlignment="1" applyProtection="1">
      <alignment horizontal="center" vertical="top" wrapText="1"/>
      <protection locked="0"/>
    </xf>
    <xf numFmtId="164" fontId="10" fillId="6" borderId="3" xfId="0" applyFont="1" applyFill="1" applyBorder="1" applyAlignment="1" applyProtection="1">
      <alignment horizontal="center" vertical="top" wrapText="1"/>
      <protection locked="0"/>
    </xf>
    <xf numFmtId="164" fontId="8" fillId="5" borderId="3" xfId="0" applyFont="1" applyFill="1" applyBorder="1" applyAlignment="1" applyProtection="1">
      <alignment horizontal="center" vertical="top" wrapText="1"/>
      <protection locked="0"/>
    </xf>
    <xf numFmtId="164" fontId="8" fillId="8" borderId="3" xfId="0" applyFont="1" applyFill="1" applyBorder="1" applyAlignment="1" applyProtection="1">
      <alignment horizontal="center" vertical="top" wrapText="1"/>
      <protection locked="0"/>
    </xf>
    <xf numFmtId="164" fontId="8" fillId="13" borderId="2" xfId="0" applyFont="1" applyFill="1" applyBorder="1" applyAlignment="1" applyProtection="1">
      <alignment horizontal="center" vertical="top" wrapText="1"/>
      <protection locked="0"/>
    </xf>
    <xf numFmtId="164" fontId="7" fillId="9" borderId="2" xfId="0" applyFont="1" applyFill="1" applyBorder="1" applyAlignment="1" applyProtection="1">
      <alignment horizontal="center" vertical="top" wrapText="1"/>
      <protection locked="0"/>
    </xf>
    <xf numFmtId="164" fontId="15" fillId="11" borderId="4" xfId="0" applyFont="1" applyFill="1" applyBorder="1" applyAlignment="1" applyProtection="1">
      <alignment horizontal="center" vertical="top" wrapText="1"/>
      <protection locked="0"/>
    </xf>
    <xf numFmtId="164" fontId="15" fillId="11" borderId="3" xfId="0" applyFont="1" applyFill="1" applyBorder="1" applyAlignment="1" applyProtection="1">
      <alignment horizontal="center" vertical="top" wrapText="1"/>
      <protection locked="0"/>
    </xf>
    <xf numFmtId="164" fontId="15" fillId="6" borderId="2" xfId="0" applyFont="1" applyFill="1" applyBorder="1" applyAlignment="1" applyProtection="1">
      <alignment horizontal="center" vertical="top" wrapText="1"/>
      <protection locked="0"/>
    </xf>
    <xf numFmtId="164" fontId="15" fillId="6" borderId="4" xfId="0" applyFont="1" applyFill="1" applyBorder="1" applyAlignment="1" applyProtection="1">
      <alignment horizontal="center" vertical="top" wrapText="1"/>
      <protection locked="0"/>
    </xf>
    <xf numFmtId="164" fontId="15" fillId="6" borderId="3" xfId="0" applyFont="1" applyFill="1" applyBorder="1" applyAlignment="1" applyProtection="1">
      <alignment horizontal="center" vertical="top" wrapText="1"/>
      <protection locked="0"/>
    </xf>
    <xf numFmtId="164" fontId="15" fillId="3" borderId="3" xfId="0" applyFont="1" applyFill="1" applyBorder="1" applyAlignment="1" applyProtection="1">
      <alignment horizontal="center" vertical="top" wrapText="1"/>
      <protection locked="0"/>
    </xf>
    <xf numFmtId="164" fontId="15" fillId="5" borderId="3" xfId="0" applyFont="1" applyFill="1" applyBorder="1" applyAlignment="1" applyProtection="1">
      <alignment horizontal="center" vertical="top" wrapText="1"/>
      <protection locked="0"/>
    </xf>
    <xf numFmtId="164" fontId="15" fillId="8" borderId="2" xfId="0" applyFont="1" applyFill="1" applyBorder="1" applyAlignment="1" applyProtection="1">
      <alignment horizontal="center" vertical="top" wrapText="1"/>
      <protection locked="0"/>
    </xf>
    <xf numFmtId="164" fontId="17" fillId="8" borderId="3" xfId="0" applyFont="1" applyFill="1" applyBorder="1" applyAlignment="1" applyProtection="1">
      <alignment horizontal="center" vertical="top" wrapText="1"/>
      <protection locked="0"/>
    </xf>
    <xf numFmtId="164" fontId="14" fillId="8" borderId="2" xfId="0" applyFont="1" applyFill="1" applyBorder="1" applyAlignment="1" applyProtection="1">
      <alignment horizontal="center" vertical="top" wrapText="1"/>
      <protection locked="0"/>
    </xf>
    <xf numFmtId="164" fontId="15" fillId="8" borderId="4" xfId="0" applyFont="1" applyFill="1" applyBorder="1" applyAlignment="1" applyProtection="1">
      <alignment horizontal="center" vertical="top" wrapText="1"/>
      <protection locked="0"/>
    </xf>
    <xf numFmtId="164" fontId="14" fillId="13" borderId="2" xfId="0" applyFont="1" applyFill="1" applyBorder="1" applyAlignment="1" applyProtection="1">
      <alignment horizontal="center" vertical="top" wrapText="1"/>
      <protection locked="0"/>
    </xf>
    <xf numFmtId="164" fontId="14" fillId="13" borderId="0" xfId="0" applyFont="1" applyFill="1" applyBorder="1" applyAlignment="1" applyProtection="1">
      <alignment horizontal="center" vertical="top" wrapText="1"/>
      <protection locked="0"/>
    </xf>
    <xf numFmtId="164" fontId="7" fillId="9" borderId="38" xfId="0" applyFont="1" applyFill="1" applyBorder="1" applyAlignment="1" applyProtection="1">
      <alignment horizontal="center" vertical="center" wrapText="1"/>
      <protection locked="0"/>
    </xf>
    <xf numFmtId="164" fontId="7" fillId="9" borderId="39" xfId="0" applyFont="1" applyFill="1" applyBorder="1" applyAlignment="1" applyProtection="1">
      <alignment horizontal="center" vertical="center" wrapText="1"/>
      <protection locked="0"/>
    </xf>
    <xf numFmtId="164" fontId="7" fillId="9" borderId="4" xfId="0" applyFont="1" applyFill="1" applyBorder="1" applyAlignment="1" applyProtection="1">
      <alignment horizontal="center" vertical="center" wrapText="1"/>
      <protection locked="0"/>
    </xf>
    <xf numFmtId="164" fontId="7" fillId="9" borderId="2" xfId="0" applyFont="1" applyFill="1" applyBorder="1" applyAlignment="1" applyProtection="1">
      <alignment horizontal="center" vertical="center" wrapText="1"/>
      <protection locked="0"/>
    </xf>
    <xf numFmtId="164" fontId="7" fillId="9" borderId="5" xfId="0" applyFont="1" applyFill="1" applyBorder="1" applyAlignment="1" applyProtection="1">
      <alignment horizontal="center" vertical="center" wrapText="1"/>
      <protection locked="0"/>
    </xf>
    <xf numFmtId="164" fontId="9" fillId="2" borderId="11" xfId="0" applyFont="1" applyFill="1" applyBorder="1" applyAlignment="1" applyProtection="1">
      <alignment horizontal="center" vertical="center" wrapText="1"/>
      <protection locked="0"/>
    </xf>
    <xf numFmtId="164" fontId="8" fillId="2" borderId="12" xfId="0" applyFont="1" applyFill="1" applyBorder="1" applyAlignment="1" applyProtection="1">
      <alignment horizontal="center" vertical="center" wrapText="1"/>
      <protection locked="0"/>
    </xf>
    <xf numFmtId="164" fontId="11" fillId="2" borderId="40" xfId="0" applyFont="1" applyFill="1" applyBorder="1" applyAlignment="1" applyProtection="1">
      <alignment horizontal="center" vertical="center"/>
      <protection locked="0"/>
    </xf>
    <xf numFmtId="164" fontId="9" fillId="2" borderId="15" xfId="0" applyFont="1" applyFill="1" applyBorder="1" applyAlignment="1" applyProtection="1">
      <alignment horizontal="center" vertical="center" wrapText="1"/>
      <protection locked="0"/>
    </xf>
    <xf numFmtId="164" fontId="8" fillId="2" borderId="16" xfId="0" applyFont="1" applyFill="1" applyBorder="1" applyAlignment="1" applyProtection="1">
      <alignment horizontal="center" vertical="center" wrapText="1"/>
      <protection locked="0"/>
    </xf>
    <xf numFmtId="164" fontId="7" fillId="2" borderId="15" xfId="0" applyFont="1" applyFill="1" applyBorder="1" applyAlignment="1" applyProtection="1">
      <alignment horizontal="center" vertical="center"/>
      <protection/>
    </xf>
    <xf numFmtId="164" fontId="11" fillId="2" borderId="41" xfId="0" applyFont="1" applyFill="1" applyBorder="1" applyAlignment="1" applyProtection="1">
      <alignment horizontal="center" vertical="center"/>
      <protection locked="0"/>
    </xf>
    <xf numFmtId="164" fontId="9" fillId="2" borderId="22" xfId="0" applyFont="1" applyFill="1" applyBorder="1" applyAlignment="1" applyProtection="1">
      <alignment horizontal="center" vertical="center" wrapText="1"/>
      <protection locked="0"/>
    </xf>
    <xf numFmtId="164" fontId="8" fillId="2" borderId="31" xfId="0" applyFont="1" applyFill="1" applyBorder="1" applyAlignment="1" applyProtection="1">
      <alignment horizontal="center" vertical="center" wrapText="1"/>
      <protection locked="0"/>
    </xf>
    <xf numFmtId="164" fontId="8" fillId="2" borderId="32" xfId="0" applyFont="1" applyFill="1" applyBorder="1" applyAlignment="1" applyProtection="1">
      <alignment horizontal="center" vertical="center" wrapText="1"/>
      <protection locked="0"/>
    </xf>
    <xf numFmtId="164" fontId="8" fillId="2" borderId="33" xfId="0" applyFont="1" applyFill="1" applyBorder="1" applyAlignment="1" applyProtection="1">
      <alignment horizontal="center" vertical="center" wrapText="1"/>
      <protection locked="0"/>
    </xf>
    <xf numFmtId="164" fontId="7" fillId="2" borderId="22" xfId="0" applyFont="1" applyFill="1" applyBorder="1" applyAlignment="1" applyProtection="1">
      <alignment horizontal="center" vertical="center"/>
      <protection/>
    </xf>
    <xf numFmtId="164" fontId="11" fillId="2" borderId="42" xfId="0" applyFont="1" applyFill="1" applyBorder="1" applyAlignment="1" applyProtection="1">
      <alignment horizontal="center" vertical="center"/>
      <protection locked="0"/>
    </xf>
    <xf numFmtId="164" fontId="0" fillId="0" borderId="0" xfId="0" applyFont="1" applyAlignment="1" applyProtection="1">
      <alignment/>
      <protection locked="0"/>
    </xf>
    <xf numFmtId="164" fontId="18" fillId="3" borderId="43" xfId="0" applyFont="1" applyFill="1" applyBorder="1" applyAlignment="1" applyProtection="1">
      <alignment horizontal="center" vertical="center" wrapText="1"/>
      <protection locked="0"/>
    </xf>
    <xf numFmtId="164" fontId="8" fillId="3" borderId="44" xfId="0" applyFont="1" applyFill="1" applyBorder="1" applyAlignment="1" applyProtection="1">
      <alignment horizontal="center" vertical="center" wrapText="1"/>
      <protection locked="0"/>
    </xf>
    <xf numFmtId="164" fontId="8" fillId="3" borderId="13" xfId="0" applyFont="1" applyFill="1" applyBorder="1" applyAlignment="1" applyProtection="1">
      <alignment horizontal="center" vertical="center" wrapText="1"/>
      <protection locked="0"/>
    </xf>
    <xf numFmtId="164" fontId="8" fillId="3" borderId="14" xfId="0" applyFont="1" applyFill="1" applyBorder="1" applyAlignment="1" applyProtection="1">
      <alignment horizontal="center" vertical="center" wrapText="1"/>
      <protection locked="0"/>
    </xf>
    <xf numFmtId="164" fontId="7" fillId="3" borderId="11" xfId="0" applyFont="1" applyFill="1" applyBorder="1" applyAlignment="1" applyProtection="1">
      <alignment horizontal="center" vertical="center"/>
      <protection/>
    </xf>
    <xf numFmtId="164" fontId="11" fillId="3" borderId="40" xfId="0" applyFont="1" applyFill="1" applyBorder="1" applyAlignment="1" applyProtection="1">
      <alignment horizontal="center" vertical="center"/>
      <protection locked="0"/>
    </xf>
    <xf numFmtId="164" fontId="18" fillId="3" borderId="45" xfId="0" applyFont="1" applyFill="1" applyBorder="1" applyAlignment="1" applyProtection="1">
      <alignment horizontal="center" vertical="center" wrapText="1"/>
      <protection locked="0"/>
    </xf>
    <xf numFmtId="164" fontId="8" fillId="3" borderId="46" xfId="0" applyFont="1" applyFill="1" applyBorder="1" applyAlignment="1" applyProtection="1">
      <alignment horizontal="center" vertical="center" wrapText="1"/>
      <protection locked="0"/>
    </xf>
    <xf numFmtId="164" fontId="8" fillId="3" borderId="17" xfId="0" applyFont="1" applyFill="1" applyBorder="1" applyAlignment="1" applyProtection="1">
      <alignment horizontal="center" vertical="center" wrapText="1"/>
      <protection locked="0"/>
    </xf>
    <xf numFmtId="164" fontId="8" fillId="3" borderId="20" xfId="0" applyFont="1" applyFill="1" applyBorder="1" applyAlignment="1" applyProtection="1">
      <alignment horizontal="center" vertical="center" wrapText="1"/>
      <protection locked="0"/>
    </xf>
    <xf numFmtId="164" fontId="7" fillId="3" borderId="15" xfId="0" applyFont="1" applyFill="1" applyBorder="1" applyAlignment="1" applyProtection="1">
      <alignment horizontal="center" vertical="center"/>
      <protection/>
    </xf>
    <xf numFmtId="164" fontId="11" fillId="3" borderId="41" xfId="0" applyFont="1" applyFill="1" applyBorder="1" applyAlignment="1" applyProtection="1">
      <alignment horizontal="center" vertical="center"/>
      <protection locked="0"/>
    </xf>
    <xf numFmtId="164" fontId="18" fillId="3" borderId="47" xfId="0" applyFont="1" applyFill="1" applyBorder="1" applyAlignment="1" applyProtection="1">
      <alignment horizontal="center" vertical="center" wrapText="1"/>
      <protection locked="0"/>
    </xf>
    <xf numFmtId="164" fontId="8" fillId="3" borderId="48" xfId="0" applyFont="1" applyFill="1" applyBorder="1" applyAlignment="1" applyProtection="1">
      <alignment horizontal="center" vertical="center" wrapText="1"/>
      <protection locked="0"/>
    </xf>
    <xf numFmtId="164" fontId="8" fillId="3" borderId="32" xfId="0" applyFont="1" applyFill="1" applyBorder="1" applyAlignment="1" applyProtection="1">
      <alignment horizontal="center" vertical="center" wrapText="1"/>
      <protection locked="0"/>
    </xf>
    <xf numFmtId="164" fontId="8" fillId="3" borderId="33" xfId="0" applyFont="1" applyFill="1" applyBorder="1" applyAlignment="1" applyProtection="1">
      <alignment horizontal="center" vertical="center" wrapText="1"/>
      <protection locked="0"/>
    </xf>
    <xf numFmtId="164" fontId="7" fillId="3" borderId="30" xfId="0" applyFont="1" applyFill="1" applyBorder="1" applyAlignment="1" applyProtection="1">
      <alignment horizontal="center" vertical="center"/>
      <protection/>
    </xf>
    <xf numFmtId="164" fontId="11" fillId="3" borderId="42" xfId="0" applyFont="1" applyFill="1" applyBorder="1" applyAlignment="1" applyProtection="1">
      <alignment horizontal="center" vertical="center"/>
      <protection locked="0"/>
    </xf>
    <xf numFmtId="164" fontId="10" fillId="9" borderId="43" xfId="0" applyFont="1" applyFill="1" applyBorder="1" applyAlignment="1" applyProtection="1">
      <alignment horizontal="center" vertical="center" wrapText="1"/>
      <protection locked="0"/>
    </xf>
    <xf numFmtId="164" fontId="8" fillId="9" borderId="44" xfId="0" applyFont="1" applyFill="1" applyBorder="1" applyAlignment="1" applyProtection="1">
      <alignment horizontal="center" vertical="center" wrapText="1"/>
      <protection locked="0"/>
    </xf>
    <xf numFmtId="164" fontId="8" fillId="9" borderId="13" xfId="0" applyFont="1" applyFill="1" applyBorder="1" applyAlignment="1" applyProtection="1">
      <alignment horizontal="center" vertical="center" wrapText="1"/>
      <protection locked="0"/>
    </xf>
    <xf numFmtId="164" fontId="8" fillId="9" borderId="14" xfId="0" applyFont="1" applyFill="1" applyBorder="1" applyAlignment="1" applyProtection="1">
      <alignment horizontal="center" vertical="center" wrapText="1"/>
      <protection locked="0"/>
    </xf>
    <xf numFmtId="164" fontId="7" fillId="9" borderId="43" xfId="0" applyFont="1" applyFill="1" applyBorder="1" applyAlignment="1" applyProtection="1">
      <alignment horizontal="center" vertical="center"/>
      <protection/>
    </xf>
    <xf numFmtId="164" fontId="11" fillId="9" borderId="11" xfId="0" applyFont="1" applyFill="1" applyBorder="1" applyAlignment="1" applyProtection="1">
      <alignment horizontal="center" vertical="center"/>
      <protection locked="0"/>
    </xf>
    <xf numFmtId="164" fontId="10" fillId="9" borderId="45" xfId="0" applyFont="1" applyFill="1" applyBorder="1" applyAlignment="1" applyProtection="1">
      <alignment horizontal="center" vertical="center" wrapText="1"/>
      <protection locked="0"/>
    </xf>
    <xf numFmtId="164" fontId="8" fillId="9" borderId="46" xfId="0" applyFont="1" applyFill="1" applyBorder="1" applyAlignment="1" applyProtection="1">
      <alignment horizontal="center" vertical="center" wrapText="1"/>
      <protection locked="0"/>
    </xf>
    <xf numFmtId="164" fontId="7" fillId="9" borderId="45" xfId="0" applyFont="1" applyFill="1" applyBorder="1" applyAlignment="1" applyProtection="1">
      <alignment horizontal="center" vertical="center"/>
      <protection/>
    </xf>
    <xf numFmtId="164" fontId="11" fillId="9" borderId="15" xfId="0" applyFont="1" applyFill="1" applyBorder="1" applyAlignment="1" applyProtection="1">
      <alignment horizontal="center" vertical="center"/>
      <protection locked="0"/>
    </xf>
    <xf numFmtId="164" fontId="14" fillId="9" borderId="45" xfId="0" applyFont="1" applyFill="1" applyBorder="1" applyAlignment="1" applyProtection="1">
      <alignment horizontal="center" vertical="center" wrapText="1"/>
      <protection locked="0"/>
    </xf>
    <xf numFmtId="164" fontId="10" fillId="9" borderId="47" xfId="0" applyFont="1" applyFill="1" applyBorder="1" applyAlignment="1" applyProtection="1">
      <alignment horizontal="center" vertical="center" wrapText="1"/>
      <protection locked="0"/>
    </xf>
    <xf numFmtId="164" fontId="8" fillId="9" borderId="48" xfId="0" applyFont="1" applyFill="1" applyBorder="1" applyAlignment="1" applyProtection="1">
      <alignment horizontal="center" vertical="center" wrapText="1"/>
      <protection locked="0"/>
    </xf>
    <xf numFmtId="164" fontId="7" fillId="9" borderId="47" xfId="0" applyFont="1" applyFill="1" applyBorder="1" applyAlignment="1" applyProtection="1">
      <alignment horizontal="center" vertical="center"/>
      <protection/>
    </xf>
    <xf numFmtId="164" fontId="10" fillId="12" borderId="43" xfId="0" applyFont="1" applyFill="1" applyBorder="1" applyAlignment="1" applyProtection="1">
      <alignment horizontal="center" vertical="center" wrapText="1"/>
      <protection locked="0"/>
    </xf>
    <xf numFmtId="164" fontId="8" fillId="12" borderId="44" xfId="0" applyFont="1" applyFill="1" applyBorder="1" applyAlignment="1" applyProtection="1">
      <alignment horizontal="center" vertical="center" wrapText="1"/>
      <protection locked="0"/>
    </xf>
    <xf numFmtId="164" fontId="7" fillId="12" borderId="43" xfId="0" applyFont="1" applyFill="1" applyBorder="1" applyAlignment="1" applyProtection="1">
      <alignment horizontal="center" vertical="center"/>
      <protection/>
    </xf>
    <xf numFmtId="164" fontId="10" fillId="12" borderId="45" xfId="0" applyFont="1" applyFill="1" applyBorder="1" applyAlignment="1" applyProtection="1">
      <alignment horizontal="center" vertical="center" wrapText="1"/>
      <protection locked="0"/>
    </xf>
    <xf numFmtId="164" fontId="8" fillId="12" borderId="46" xfId="0" applyFont="1" applyFill="1" applyBorder="1" applyAlignment="1" applyProtection="1">
      <alignment horizontal="center" vertical="center" wrapText="1"/>
      <protection locked="0"/>
    </xf>
    <xf numFmtId="164" fontId="7" fillId="12" borderId="45" xfId="0" applyFont="1" applyFill="1" applyBorder="1" applyAlignment="1" applyProtection="1">
      <alignment horizontal="center" vertical="center"/>
      <protection/>
    </xf>
    <xf numFmtId="164" fontId="14" fillId="12" borderId="49" xfId="0" applyFont="1" applyFill="1" applyBorder="1" applyAlignment="1" applyProtection="1">
      <alignment horizontal="center" vertical="center" wrapText="1"/>
      <protection locked="0"/>
    </xf>
    <xf numFmtId="164" fontId="8" fillId="12" borderId="50" xfId="0" applyFont="1" applyFill="1" applyBorder="1" applyAlignment="1" applyProtection="1">
      <alignment horizontal="center" vertical="center" wrapText="1"/>
      <protection locked="0"/>
    </xf>
    <xf numFmtId="164" fontId="7" fillId="12" borderId="49" xfId="0" applyFont="1" applyFill="1" applyBorder="1" applyAlignment="1" applyProtection="1">
      <alignment horizontal="center" vertical="center"/>
      <protection/>
    </xf>
    <xf numFmtId="164" fontId="0" fillId="0" borderId="36" xfId="0" applyBorder="1" applyAlignment="1" applyProtection="1">
      <alignment/>
      <protection locked="0"/>
    </xf>
    <xf numFmtId="164" fontId="8" fillId="11" borderId="2" xfId="0" applyFont="1" applyFill="1" applyBorder="1" applyAlignment="1" applyProtection="1">
      <alignment horizontal="center" vertical="top" wrapText="1"/>
      <protection locked="0"/>
    </xf>
    <xf numFmtId="164" fontId="8" fillId="6" borderId="2" xfId="0" applyFont="1" applyFill="1" applyBorder="1" applyAlignment="1" applyProtection="1">
      <alignment horizontal="center" vertical="top" wrapText="1"/>
      <protection locked="0"/>
    </xf>
    <xf numFmtId="164" fontId="8" fillId="3" borderId="2" xfId="0" applyFont="1" applyFill="1" applyBorder="1" applyAlignment="1" applyProtection="1">
      <alignment horizontal="center" vertical="top" wrapText="1"/>
      <protection locked="0"/>
    </xf>
    <xf numFmtId="164" fontId="10" fillId="6" borderId="2" xfId="0" applyFont="1" applyFill="1" applyBorder="1" applyAlignment="1" applyProtection="1">
      <alignment horizontal="center" vertical="top" wrapText="1"/>
      <protection locked="0"/>
    </xf>
    <xf numFmtId="164" fontId="8" fillId="14" borderId="2" xfId="0" applyFont="1" applyFill="1" applyBorder="1" applyAlignment="1" applyProtection="1">
      <alignment horizontal="center" vertical="top" wrapText="1"/>
      <protection locked="0"/>
    </xf>
    <xf numFmtId="164" fontId="8" fillId="13" borderId="5" xfId="0" applyFont="1" applyFill="1" applyBorder="1" applyAlignment="1" applyProtection="1">
      <alignment horizontal="center" vertical="top" wrapText="1"/>
      <protection locked="0"/>
    </xf>
    <xf numFmtId="164" fontId="15" fillId="11" borderId="2" xfId="0" applyFont="1" applyFill="1" applyBorder="1" applyAlignment="1" applyProtection="1">
      <alignment horizontal="center" vertical="top" wrapText="1"/>
      <protection locked="0"/>
    </xf>
    <xf numFmtId="164" fontId="15" fillId="6" borderId="2" xfId="0" applyFont="1" applyFill="1" applyBorder="1" applyAlignment="1" applyProtection="1">
      <alignment vertical="top" wrapText="1"/>
      <protection locked="0"/>
    </xf>
    <xf numFmtId="164" fontId="15" fillId="3" borderId="2" xfId="0" applyFont="1" applyFill="1" applyBorder="1" applyAlignment="1" applyProtection="1">
      <alignment horizontal="center" vertical="top" wrapText="1"/>
      <protection locked="0"/>
    </xf>
    <xf numFmtId="164" fontId="15" fillId="5" borderId="2" xfId="0" applyFont="1" applyFill="1" applyBorder="1" applyAlignment="1" applyProtection="1">
      <alignment horizontal="center" vertical="top" wrapText="1"/>
      <protection locked="0"/>
    </xf>
    <xf numFmtId="164" fontId="17" fillId="8" borderId="2" xfId="0" applyFont="1" applyFill="1" applyBorder="1" applyAlignment="1" applyProtection="1">
      <alignment horizontal="center" vertical="top" wrapText="1"/>
      <protection locked="0"/>
    </xf>
    <xf numFmtId="164" fontId="14" fillId="8" borderId="39" xfId="0" applyFont="1" applyFill="1" applyBorder="1" applyAlignment="1" applyProtection="1">
      <alignment horizontal="center" vertical="top" wrapText="1"/>
      <protection locked="0"/>
    </xf>
    <xf numFmtId="164" fontId="15" fillId="8" borderId="51" xfId="0" applyFont="1" applyFill="1" applyBorder="1" applyAlignment="1" applyProtection="1">
      <alignment horizontal="center" vertical="top" wrapText="1"/>
      <protection locked="0"/>
    </xf>
    <xf numFmtId="164" fontId="16" fillId="9" borderId="2" xfId="0" applyFont="1" applyFill="1" applyBorder="1" applyAlignment="1" applyProtection="1">
      <alignment horizontal="center" vertical="center" wrapText="1"/>
      <protection locked="0"/>
    </xf>
    <xf numFmtId="164" fontId="16" fillId="9" borderId="51" xfId="0" applyFont="1" applyFill="1" applyBorder="1" applyAlignment="1" applyProtection="1">
      <alignment horizontal="center" vertical="center" wrapText="1"/>
      <protection locked="0"/>
    </xf>
    <xf numFmtId="164" fontId="16" fillId="9" borderId="52" xfId="0" applyFont="1" applyFill="1" applyBorder="1" applyAlignment="1" applyProtection="1">
      <alignment horizontal="center" vertical="center" wrapText="1"/>
      <protection locked="0"/>
    </xf>
    <xf numFmtId="164" fontId="16" fillId="9" borderId="39" xfId="0" applyFont="1" applyFill="1" applyBorder="1" applyAlignment="1" applyProtection="1">
      <alignment horizontal="center" vertical="center" wrapText="1"/>
      <protection locked="0"/>
    </xf>
    <xf numFmtId="164" fontId="11" fillId="2" borderId="40" xfId="0" applyFont="1" applyFill="1" applyBorder="1" applyAlignment="1" applyProtection="1">
      <alignment horizontal="center"/>
      <protection locked="0"/>
    </xf>
    <xf numFmtId="164" fontId="11" fillId="2" borderId="41" xfId="0" applyFont="1" applyFill="1" applyBorder="1" applyAlignment="1" applyProtection="1">
      <alignment horizontal="center"/>
      <protection locked="0"/>
    </xf>
    <xf numFmtId="164" fontId="11" fillId="2" borderId="42" xfId="0" applyFont="1" applyFill="1" applyBorder="1" applyAlignment="1" applyProtection="1">
      <alignment horizontal="center"/>
      <protection locked="0"/>
    </xf>
    <xf numFmtId="164" fontId="18" fillId="3" borderId="44" xfId="0" applyFont="1" applyFill="1" applyBorder="1" applyAlignment="1" applyProtection="1">
      <alignment horizontal="center" vertical="center" wrapText="1"/>
      <protection locked="0"/>
    </xf>
    <xf numFmtId="164" fontId="7" fillId="3" borderId="14" xfId="0" applyFont="1" applyFill="1" applyBorder="1" applyAlignment="1" applyProtection="1">
      <alignment horizontal="center" vertical="center"/>
      <protection/>
    </xf>
    <xf numFmtId="164" fontId="11" fillId="3" borderId="11" xfId="0" applyFont="1" applyFill="1" applyBorder="1" applyAlignment="1" applyProtection="1">
      <alignment horizontal="center"/>
      <protection locked="0"/>
    </xf>
    <xf numFmtId="164" fontId="18" fillId="3" borderId="46" xfId="0" applyFont="1" applyFill="1" applyBorder="1" applyAlignment="1" applyProtection="1">
      <alignment horizontal="center" vertical="center" wrapText="1"/>
      <protection locked="0"/>
    </xf>
    <xf numFmtId="164" fontId="7" fillId="3" borderId="20" xfId="0" applyFont="1" applyFill="1" applyBorder="1" applyAlignment="1" applyProtection="1">
      <alignment horizontal="center" vertical="center"/>
      <protection/>
    </xf>
    <xf numFmtId="164" fontId="11" fillId="3" borderId="15" xfId="0" applyFont="1" applyFill="1" applyBorder="1" applyAlignment="1" applyProtection="1">
      <alignment horizontal="center"/>
      <protection locked="0"/>
    </xf>
    <xf numFmtId="164" fontId="18" fillId="3" borderId="48" xfId="0" applyFont="1" applyFill="1" applyBorder="1" applyAlignment="1" applyProtection="1">
      <alignment horizontal="center" vertical="center" wrapText="1"/>
      <protection locked="0"/>
    </xf>
    <xf numFmtId="164" fontId="7" fillId="3" borderId="33" xfId="0" applyFont="1" applyFill="1" applyBorder="1" applyAlignment="1" applyProtection="1">
      <alignment horizontal="center" vertical="center"/>
      <protection/>
    </xf>
    <xf numFmtId="164" fontId="11" fillId="3" borderId="30" xfId="0" applyFont="1" applyFill="1" applyBorder="1" applyAlignment="1" applyProtection="1">
      <alignment horizontal="center"/>
      <protection locked="0"/>
    </xf>
    <xf numFmtId="164" fontId="8" fillId="9" borderId="12" xfId="0" applyFont="1" applyFill="1" applyBorder="1" applyAlignment="1" applyProtection="1">
      <alignment horizontal="center" vertical="center" wrapText="1"/>
      <protection locked="0"/>
    </xf>
    <xf numFmtId="164" fontId="11" fillId="9" borderId="40" xfId="0" applyFont="1" applyFill="1" applyBorder="1" applyAlignment="1" applyProtection="1">
      <alignment horizontal="center"/>
      <protection locked="0"/>
    </xf>
    <xf numFmtId="164" fontId="8" fillId="9" borderId="16" xfId="0" applyFont="1" applyFill="1" applyBorder="1" applyAlignment="1" applyProtection="1">
      <alignment horizontal="center" vertical="center" wrapText="1"/>
      <protection locked="0"/>
    </xf>
    <xf numFmtId="164" fontId="7" fillId="9" borderId="15" xfId="0" applyFont="1" applyFill="1" applyBorder="1" applyAlignment="1" applyProtection="1">
      <alignment horizontal="center" vertical="center"/>
      <protection/>
    </xf>
    <xf numFmtId="164" fontId="11" fillId="9" borderId="41" xfId="0" applyFont="1" applyFill="1" applyBorder="1" applyAlignment="1" applyProtection="1">
      <alignment horizontal="center"/>
      <protection locked="0"/>
    </xf>
    <xf numFmtId="164" fontId="8" fillId="12" borderId="16" xfId="0" applyFont="1" applyFill="1" applyBorder="1" applyAlignment="1" applyProtection="1">
      <alignment horizontal="center" vertical="center" wrapText="1"/>
      <protection locked="0"/>
    </xf>
    <xf numFmtId="164" fontId="7" fillId="12" borderId="15" xfId="0" applyFont="1" applyFill="1" applyBorder="1" applyAlignment="1" applyProtection="1">
      <alignment horizontal="center" vertical="center"/>
      <protection/>
    </xf>
    <xf numFmtId="164" fontId="11" fillId="12" borderId="53" xfId="0" applyFont="1" applyFill="1" applyBorder="1" applyAlignment="1" applyProtection="1">
      <alignment horizontal="center" vertical="center" wrapText="1"/>
      <protection locked="0"/>
    </xf>
    <xf numFmtId="164" fontId="11" fillId="12" borderId="41" xfId="0" applyFont="1" applyFill="1" applyBorder="1" applyAlignment="1" applyProtection="1">
      <alignment horizontal="center" vertical="center" wrapText="1"/>
      <protection locked="0"/>
    </xf>
    <xf numFmtId="164" fontId="8" fillId="12" borderId="23" xfId="0" applyFont="1" applyFill="1" applyBorder="1" applyAlignment="1" applyProtection="1">
      <alignment horizontal="center" vertical="center" wrapText="1"/>
      <protection locked="0"/>
    </xf>
    <xf numFmtId="164" fontId="11" fillId="12" borderId="54" xfId="0" applyFont="1" applyFill="1" applyBorder="1" applyAlignment="1" applyProtection="1">
      <alignment horizontal="center" vertical="center" wrapText="1"/>
      <protection locked="0"/>
    </xf>
    <xf numFmtId="164" fontId="0" fillId="0" borderId="0" xfId="0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65"/>
  <sheetViews>
    <sheetView tabSelected="1" workbookViewId="0" topLeftCell="A3">
      <selection activeCell="AM13" sqref="AM13"/>
    </sheetView>
  </sheetViews>
  <sheetFormatPr defaultColWidth="9.140625" defaultRowHeight="12.75"/>
  <cols>
    <col min="1" max="1" width="8.7109375" style="1" customWidth="1"/>
    <col min="2" max="13" width="3.7109375" style="2" customWidth="1"/>
    <col min="14" max="14" width="4.7109375" style="2" customWidth="1"/>
    <col min="15" max="35" width="3.7109375" style="2" customWidth="1"/>
    <col min="36" max="37" width="7.7109375" style="2" customWidth="1"/>
    <col min="38" max="16384" width="9.140625" style="2" customWidth="1"/>
  </cols>
  <sheetData>
    <row r="1" spans="1:38" s="4" customFormat="1" ht="23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9" s="4" customFormat="1" ht="23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5"/>
    </row>
    <row r="3" spans="1:39" ht="23.25" customHeight="1">
      <c r="A3" s="6" t="s">
        <v>2</v>
      </c>
      <c r="B3" s="7" t="s">
        <v>3</v>
      </c>
      <c r="C3" s="7"/>
      <c r="D3" s="7"/>
      <c r="E3" s="7"/>
      <c r="F3" s="7"/>
      <c r="G3" s="7"/>
      <c r="H3" s="8" t="s">
        <v>4</v>
      </c>
      <c r="I3" s="8"/>
      <c r="J3" s="8"/>
      <c r="K3" s="8"/>
      <c r="L3" s="8"/>
      <c r="M3" s="8"/>
      <c r="N3" s="8"/>
      <c r="O3" s="9" t="s">
        <v>5</v>
      </c>
      <c r="P3" s="9"/>
      <c r="Q3" s="9"/>
      <c r="R3" s="9"/>
      <c r="S3" s="10" t="s">
        <v>6</v>
      </c>
      <c r="T3" s="10"/>
      <c r="U3" s="11" t="s">
        <v>7</v>
      </c>
      <c r="V3" s="11"/>
      <c r="W3" s="11"/>
      <c r="X3" s="11"/>
      <c r="Y3" s="12" t="s">
        <v>8</v>
      </c>
      <c r="Z3" s="12"/>
      <c r="AA3" s="12"/>
      <c r="AB3" s="12"/>
      <c r="AC3" s="12"/>
      <c r="AD3" s="12"/>
      <c r="AE3" s="12"/>
      <c r="AF3" s="8" t="s">
        <v>9</v>
      </c>
      <c r="AG3" s="8"/>
      <c r="AH3" s="8"/>
      <c r="AI3" s="8"/>
      <c r="AJ3" s="13" t="s">
        <v>10</v>
      </c>
      <c r="AK3" s="14" t="s">
        <v>11</v>
      </c>
      <c r="AL3" s="15"/>
      <c r="AM3" s="15"/>
    </row>
    <row r="4" spans="1:39" ht="23.25" customHeight="1">
      <c r="A4" s="6"/>
      <c r="B4" s="16" t="s">
        <v>12</v>
      </c>
      <c r="C4" s="16"/>
      <c r="D4" s="16" t="s">
        <v>13</v>
      </c>
      <c r="E4" s="16"/>
      <c r="F4" s="16" t="s">
        <v>14</v>
      </c>
      <c r="G4" s="16"/>
      <c r="H4" s="17" t="s">
        <v>15</v>
      </c>
      <c r="I4" s="17"/>
      <c r="J4" s="18" t="s">
        <v>16</v>
      </c>
      <c r="K4" s="18"/>
      <c r="L4" s="17" t="s">
        <v>17</v>
      </c>
      <c r="M4" s="17"/>
      <c r="N4" s="19" t="s">
        <v>18</v>
      </c>
      <c r="O4" s="9" t="s">
        <v>19</v>
      </c>
      <c r="P4" s="9"/>
      <c r="Q4" s="9" t="s">
        <v>20</v>
      </c>
      <c r="R4" s="9"/>
      <c r="S4" s="10" t="s">
        <v>21</v>
      </c>
      <c r="T4" s="10"/>
      <c r="U4" s="20" t="s">
        <v>22</v>
      </c>
      <c r="V4" s="20"/>
      <c r="W4" s="21" t="s">
        <v>23</v>
      </c>
      <c r="X4" s="21"/>
      <c r="Y4" s="22" t="s">
        <v>24</v>
      </c>
      <c r="Z4" s="23" t="s">
        <v>25</v>
      </c>
      <c r="AA4" s="23"/>
      <c r="AB4" s="24" t="s">
        <v>26</v>
      </c>
      <c r="AC4" s="24"/>
      <c r="AD4" s="22" t="s">
        <v>27</v>
      </c>
      <c r="AE4" s="22"/>
      <c r="AF4" s="17" t="s">
        <v>28</v>
      </c>
      <c r="AG4" s="17"/>
      <c r="AH4" s="17" t="s">
        <v>29</v>
      </c>
      <c r="AI4" s="17"/>
      <c r="AJ4" s="13"/>
      <c r="AK4" s="14"/>
      <c r="AL4" s="15"/>
      <c r="AM4" s="15"/>
    </row>
    <row r="5" spans="1:39" ht="23.25" customHeight="1">
      <c r="A5" s="6"/>
      <c r="B5" s="25" t="s">
        <v>30</v>
      </c>
      <c r="C5" s="26" t="s">
        <v>31</v>
      </c>
      <c r="D5" s="27" t="s">
        <v>30</v>
      </c>
      <c r="E5" s="28" t="s">
        <v>31</v>
      </c>
      <c r="F5" s="27" t="s">
        <v>30</v>
      </c>
      <c r="G5" s="29" t="s">
        <v>31</v>
      </c>
      <c r="H5" s="25" t="s">
        <v>30</v>
      </c>
      <c r="I5" s="29" t="s">
        <v>31</v>
      </c>
      <c r="J5" s="30" t="s">
        <v>30</v>
      </c>
      <c r="K5" s="31" t="s">
        <v>31</v>
      </c>
      <c r="L5" s="25" t="s">
        <v>30</v>
      </c>
      <c r="M5" s="29" t="s">
        <v>31</v>
      </c>
      <c r="N5" s="32" t="s">
        <v>31</v>
      </c>
      <c r="O5" s="27" t="s">
        <v>30</v>
      </c>
      <c r="P5" s="28" t="s">
        <v>31</v>
      </c>
      <c r="Q5" s="27" t="s">
        <v>30</v>
      </c>
      <c r="R5" s="28" t="s">
        <v>31</v>
      </c>
      <c r="S5" s="27" t="s">
        <v>30</v>
      </c>
      <c r="T5" s="28" t="s">
        <v>31</v>
      </c>
      <c r="U5" s="27" t="s">
        <v>30</v>
      </c>
      <c r="V5" s="31" t="s">
        <v>31</v>
      </c>
      <c r="W5" s="27" t="s">
        <v>30</v>
      </c>
      <c r="X5" s="28" t="s">
        <v>31</v>
      </c>
      <c r="Y5" s="32" t="s">
        <v>30</v>
      </c>
      <c r="Z5" s="27" t="s">
        <v>30</v>
      </c>
      <c r="AA5" s="28" t="s">
        <v>31</v>
      </c>
      <c r="AB5" s="26" t="s">
        <v>30</v>
      </c>
      <c r="AC5" s="33" t="s">
        <v>31</v>
      </c>
      <c r="AD5" s="30" t="s">
        <v>30</v>
      </c>
      <c r="AE5" s="34" t="s">
        <v>31</v>
      </c>
      <c r="AF5" s="33" t="s">
        <v>30</v>
      </c>
      <c r="AG5" s="29" t="s">
        <v>31</v>
      </c>
      <c r="AH5" s="35" t="s">
        <v>30</v>
      </c>
      <c r="AI5" s="28" t="s">
        <v>31</v>
      </c>
      <c r="AJ5" s="13"/>
      <c r="AK5" s="14"/>
      <c r="AL5" s="15"/>
      <c r="AM5" s="15" t="s">
        <v>32</v>
      </c>
    </row>
    <row r="6" spans="1:37" ht="23.25" customHeight="1">
      <c r="A6" s="36" t="s">
        <v>33</v>
      </c>
      <c r="B6" s="37">
        <v>12</v>
      </c>
      <c r="C6" s="37">
        <v>10</v>
      </c>
      <c r="D6" s="38">
        <v>8</v>
      </c>
      <c r="E6" s="38">
        <v>12</v>
      </c>
      <c r="F6" s="39">
        <v>12</v>
      </c>
      <c r="G6" s="39">
        <v>8</v>
      </c>
      <c r="H6" s="38">
        <v>10</v>
      </c>
      <c r="I6" s="38">
        <v>12</v>
      </c>
      <c r="J6" s="38">
        <v>8</v>
      </c>
      <c r="K6" s="38">
        <v>1</v>
      </c>
      <c r="L6" s="38">
        <v>2</v>
      </c>
      <c r="M6" s="38">
        <v>1</v>
      </c>
      <c r="N6" s="38">
        <v>12</v>
      </c>
      <c r="O6" s="38">
        <v>5</v>
      </c>
      <c r="P6" s="38">
        <v>8</v>
      </c>
      <c r="Q6" s="38">
        <v>10</v>
      </c>
      <c r="R6" s="38">
        <v>6</v>
      </c>
      <c r="S6" s="38">
        <v>7</v>
      </c>
      <c r="T6" s="38">
        <v>10</v>
      </c>
      <c r="U6" s="38">
        <v>8</v>
      </c>
      <c r="V6" s="38">
        <v>8</v>
      </c>
      <c r="W6" s="38">
        <v>8</v>
      </c>
      <c r="X6" s="38">
        <v>8</v>
      </c>
      <c r="Y6" s="38">
        <v>8</v>
      </c>
      <c r="Z6" s="38">
        <v>7</v>
      </c>
      <c r="AA6" s="38">
        <v>7</v>
      </c>
      <c r="AB6" s="38">
        <v>6.5</v>
      </c>
      <c r="AC6" s="40">
        <v>6</v>
      </c>
      <c r="AD6" s="38">
        <v>8</v>
      </c>
      <c r="AE6" s="38">
        <v>8</v>
      </c>
      <c r="AF6" s="39">
        <v>12</v>
      </c>
      <c r="AG6" s="39">
        <v>4</v>
      </c>
      <c r="AH6" s="39">
        <v>12</v>
      </c>
      <c r="AI6" s="41">
        <v>6</v>
      </c>
      <c r="AJ6" s="42">
        <f aca="true" t="shared" si="0" ref="AJ6:AJ37">SUM(B6:AI6)</f>
        <v>270.5</v>
      </c>
      <c r="AK6" s="43">
        <v>1</v>
      </c>
    </row>
    <row r="7" spans="1:37" ht="23.25" customHeight="1">
      <c r="A7" s="44" t="s">
        <v>34</v>
      </c>
      <c r="B7" s="45">
        <v>6</v>
      </c>
      <c r="C7" s="45">
        <v>7.5</v>
      </c>
      <c r="D7" s="46">
        <v>6</v>
      </c>
      <c r="E7" s="46">
        <v>10</v>
      </c>
      <c r="F7" s="47">
        <v>9</v>
      </c>
      <c r="G7" s="47">
        <v>4</v>
      </c>
      <c r="H7" s="46">
        <v>8</v>
      </c>
      <c r="I7" s="46">
        <v>7</v>
      </c>
      <c r="J7" s="46">
        <v>9</v>
      </c>
      <c r="K7" s="46">
        <v>12</v>
      </c>
      <c r="L7" s="46">
        <v>4</v>
      </c>
      <c r="M7" s="46">
        <v>1</v>
      </c>
      <c r="N7" s="46">
        <v>1</v>
      </c>
      <c r="O7" s="46">
        <v>6</v>
      </c>
      <c r="P7" s="46">
        <v>3</v>
      </c>
      <c r="Q7" s="46">
        <v>5</v>
      </c>
      <c r="R7" s="46">
        <v>8</v>
      </c>
      <c r="S7" s="46">
        <v>4</v>
      </c>
      <c r="T7" s="46">
        <v>5</v>
      </c>
      <c r="U7" s="46">
        <v>10</v>
      </c>
      <c r="V7" s="46">
        <v>12</v>
      </c>
      <c r="W7" s="46">
        <v>10</v>
      </c>
      <c r="X7" s="46">
        <v>10</v>
      </c>
      <c r="Y7" s="48">
        <v>5</v>
      </c>
      <c r="Z7" s="46">
        <v>0</v>
      </c>
      <c r="AA7" s="46">
        <v>8</v>
      </c>
      <c r="AB7" s="48">
        <v>9</v>
      </c>
      <c r="AC7" s="49">
        <v>12</v>
      </c>
      <c r="AD7" s="46">
        <v>12</v>
      </c>
      <c r="AE7" s="46">
        <v>10</v>
      </c>
      <c r="AF7" s="47">
        <v>7</v>
      </c>
      <c r="AG7" s="47">
        <v>12</v>
      </c>
      <c r="AH7" s="47">
        <v>7</v>
      </c>
      <c r="AI7" s="50">
        <v>8</v>
      </c>
      <c r="AJ7" s="51">
        <f t="shared" si="0"/>
        <v>247.5</v>
      </c>
      <c r="AK7" s="52">
        <v>2</v>
      </c>
    </row>
    <row r="8" spans="1:37" ht="23.25" customHeight="1">
      <c r="A8" s="53" t="s">
        <v>35</v>
      </c>
      <c r="B8" s="54">
        <v>2</v>
      </c>
      <c r="C8" s="54">
        <v>9</v>
      </c>
      <c r="D8" s="55">
        <v>3</v>
      </c>
      <c r="E8" s="55">
        <v>6</v>
      </c>
      <c r="F8" s="56">
        <v>4</v>
      </c>
      <c r="G8" s="56">
        <v>1</v>
      </c>
      <c r="H8" s="55">
        <v>7</v>
      </c>
      <c r="I8" s="55">
        <v>1</v>
      </c>
      <c r="J8" s="55">
        <v>10</v>
      </c>
      <c r="K8" s="55">
        <v>1</v>
      </c>
      <c r="L8" s="55">
        <v>3</v>
      </c>
      <c r="M8" s="55">
        <v>5</v>
      </c>
      <c r="N8" s="55">
        <v>9</v>
      </c>
      <c r="O8" s="55">
        <v>12</v>
      </c>
      <c r="P8" s="55">
        <v>7</v>
      </c>
      <c r="Q8" s="55">
        <v>9</v>
      </c>
      <c r="R8" s="55">
        <v>1</v>
      </c>
      <c r="S8" s="55">
        <v>12</v>
      </c>
      <c r="T8" s="55">
        <v>1</v>
      </c>
      <c r="U8" s="55">
        <v>5</v>
      </c>
      <c r="V8" s="55">
        <v>10</v>
      </c>
      <c r="W8" s="55">
        <v>9</v>
      </c>
      <c r="X8" s="55">
        <v>12</v>
      </c>
      <c r="Y8" s="57">
        <v>6</v>
      </c>
      <c r="Z8" s="55">
        <v>9</v>
      </c>
      <c r="AA8" s="55">
        <v>9</v>
      </c>
      <c r="AB8" s="57">
        <v>10</v>
      </c>
      <c r="AC8" s="58">
        <v>10</v>
      </c>
      <c r="AD8" s="55">
        <v>6</v>
      </c>
      <c r="AE8" s="55">
        <v>5</v>
      </c>
      <c r="AF8" s="56">
        <v>9</v>
      </c>
      <c r="AG8" s="56">
        <v>10</v>
      </c>
      <c r="AH8" s="56">
        <v>9</v>
      </c>
      <c r="AI8" s="59">
        <v>12</v>
      </c>
      <c r="AJ8" s="60">
        <f t="shared" si="0"/>
        <v>234</v>
      </c>
      <c r="AK8" s="61">
        <v>3</v>
      </c>
    </row>
    <row r="9" spans="1:37" ht="23.25" customHeight="1">
      <c r="A9" s="62" t="s">
        <v>36</v>
      </c>
      <c r="B9" s="63">
        <v>10</v>
      </c>
      <c r="C9" s="63">
        <v>12</v>
      </c>
      <c r="D9" s="64">
        <v>10</v>
      </c>
      <c r="E9" s="64">
        <v>8</v>
      </c>
      <c r="F9" s="65">
        <v>10</v>
      </c>
      <c r="G9" s="65">
        <v>6</v>
      </c>
      <c r="H9" s="64">
        <v>12</v>
      </c>
      <c r="I9" s="64">
        <v>5</v>
      </c>
      <c r="J9" s="64">
        <v>5</v>
      </c>
      <c r="K9" s="64">
        <v>9</v>
      </c>
      <c r="L9" s="64">
        <v>5</v>
      </c>
      <c r="M9" s="64">
        <v>4</v>
      </c>
      <c r="N9" s="64">
        <v>1</v>
      </c>
      <c r="O9" s="64">
        <v>10</v>
      </c>
      <c r="P9" s="64">
        <v>6</v>
      </c>
      <c r="Q9" s="64">
        <v>12</v>
      </c>
      <c r="R9" s="64">
        <v>3</v>
      </c>
      <c r="S9" s="64">
        <v>5</v>
      </c>
      <c r="T9" s="64">
        <v>1</v>
      </c>
      <c r="U9" s="64">
        <v>4</v>
      </c>
      <c r="V9" s="64">
        <v>1</v>
      </c>
      <c r="W9" s="64">
        <v>6</v>
      </c>
      <c r="X9" s="64">
        <v>0</v>
      </c>
      <c r="Y9" s="64">
        <v>7</v>
      </c>
      <c r="Z9" s="64">
        <v>8</v>
      </c>
      <c r="AA9" s="64">
        <v>10</v>
      </c>
      <c r="AB9" s="64">
        <v>12</v>
      </c>
      <c r="AC9" s="66">
        <v>1</v>
      </c>
      <c r="AD9" s="64">
        <v>2</v>
      </c>
      <c r="AE9" s="64">
        <v>2</v>
      </c>
      <c r="AF9" s="65">
        <v>10</v>
      </c>
      <c r="AG9" s="65">
        <v>7</v>
      </c>
      <c r="AH9" s="65">
        <v>10</v>
      </c>
      <c r="AI9" s="67">
        <v>1</v>
      </c>
      <c r="AJ9" s="68">
        <f t="shared" si="0"/>
        <v>215</v>
      </c>
      <c r="AK9" s="69">
        <v>4</v>
      </c>
    </row>
    <row r="10" spans="1:37" ht="23.25" customHeight="1">
      <c r="A10" s="70" t="s">
        <v>37</v>
      </c>
      <c r="B10" s="71">
        <v>0</v>
      </c>
      <c r="C10" s="71">
        <v>0</v>
      </c>
      <c r="D10" s="72">
        <v>0</v>
      </c>
      <c r="E10" s="72">
        <v>0</v>
      </c>
      <c r="F10" s="73">
        <v>1</v>
      </c>
      <c r="G10" s="73">
        <v>9</v>
      </c>
      <c r="H10" s="72">
        <v>9</v>
      </c>
      <c r="I10" s="72">
        <v>4</v>
      </c>
      <c r="J10" s="72">
        <v>12</v>
      </c>
      <c r="K10" s="72">
        <v>1</v>
      </c>
      <c r="L10" s="72">
        <v>7</v>
      </c>
      <c r="M10" s="72">
        <v>10</v>
      </c>
      <c r="N10" s="72">
        <v>1</v>
      </c>
      <c r="O10" s="72">
        <v>4</v>
      </c>
      <c r="P10" s="72">
        <v>1</v>
      </c>
      <c r="Q10" s="72">
        <v>6</v>
      </c>
      <c r="R10" s="72">
        <v>7</v>
      </c>
      <c r="S10" s="72">
        <v>1</v>
      </c>
      <c r="T10" s="72">
        <v>1</v>
      </c>
      <c r="U10" s="72">
        <v>12</v>
      </c>
      <c r="V10" s="72">
        <v>3.5</v>
      </c>
      <c r="W10" s="72">
        <v>12</v>
      </c>
      <c r="X10" s="72">
        <v>0</v>
      </c>
      <c r="Y10" s="74">
        <v>0</v>
      </c>
      <c r="Z10" s="72">
        <v>4</v>
      </c>
      <c r="AA10" s="72">
        <v>1</v>
      </c>
      <c r="AB10" s="74">
        <v>0</v>
      </c>
      <c r="AC10" s="75">
        <v>8</v>
      </c>
      <c r="AD10" s="72">
        <v>3</v>
      </c>
      <c r="AE10" s="72">
        <v>1</v>
      </c>
      <c r="AF10" s="73">
        <v>5</v>
      </c>
      <c r="AG10" s="73">
        <v>8</v>
      </c>
      <c r="AH10" s="73">
        <v>5</v>
      </c>
      <c r="AI10" s="76">
        <v>5</v>
      </c>
      <c r="AJ10" s="77">
        <f t="shared" si="0"/>
        <v>141.5</v>
      </c>
      <c r="AK10" s="78">
        <v>5</v>
      </c>
    </row>
    <row r="11" spans="1:37" ht="23.25" customHeight="1">
      <c r="A11" s="70" t="s">
        <v>38</v>
      </c>
      <c r="B11" s="71">
        <v>1</v>
      </c>
      <c r="C11" s="71">
        <v>6</v>
      </c>
      <c r="D11" s="72">
        <v>0</v>
      </c>
      <c r="E11" s="72">
        <v>2</v>
      </c>
      <c r="F11" s="73">
        <v>3</v>
      </c>
      <c r="G11" s="73">
        <v>3</v>
      </c>
      <c r="H11" s="72">
        <v>5</v>
      </c>
      <c r="I11" s="72">
        <v>1</v>
      </c>
      <c r="J11" s="72">
        <v>7</v>
      </c>
      <c r="K11" s="72">
        <v>3</v>
      </c>
      <c r="L11" s="72">
        <v>10</v>
      </c>
      <c r="M11" s="72">
        <v>7</v>
      </c>
      <c r="N11" s="72">
        <v>8</v>
      </c>
      <c r="O11" s="72">
        <v>1</v>
      </c>
      <c r="P11" s="72">
        <v>1</v>
      </c>
      <c r="Q11" s="72">
        <v>0</v>
      </c>
      <c r="R11" s="72">
        <v>0</v>
      </c>
      <c r="S11" s="72">
        <v>6</v>
      </c>
      <c r="T11" s="72">
        <v>12</v>
      </c>
      <c r="U11" s="72">
        <v>1</v>
      </c>
      <c r="V11" s="72">
        <v>3.5</v>
      </c>
      <c r="W11" s="72">
        <v>3</v>
      </c>
      <c r="X11" s="72">
        <v>0</v>
      </c>
      <c r="Y11" s="72">
        <v>12</v>
      </c>
      <c r="Z11" s="72">
        <v>6</v>
      </c>
      <c r="AA11" s="72">
        <v>6</v>
      </c>
      <c r="AB11" s="72">
        <v>0</v>
      </c>
      <c r="AC11" s="79">
        <v>3</v>
      </c>
      <c r="AD11" s="72">
        <v>5</v>
      </c>
      <c r="AE11" s="72">
        <v>7</v>
      </c>
      <c r="AF11" s="73">
        <v>4</v>
      </c>
      <c r="AG11" s="73">
        <v>0</v>
      </c>
      <c r="AH11" s="73">
        <v>4</v>
      </c>
      <c r="AI11" s="76">
        <v>0</v>
      </c>
      <c r="AJ11" s="77">
        <f t="shared" si="0"/>
        <v>130.5</v>
      </c>
      <c r="AK11" s="78">
        <v>6</v>
      </c>
    </row>
    <row r="12" spans="1:37" ht="23.25" customHeight="1">
      <c r="A12" s="70" t="s">
        <v>39</v>
      </c>
      <c r="B12" s="71">
        <v>0</v>
      </c>
      <c r="C12" s="71">
        <v>0</v>
      </c>
      <c r="D12" s="72">
        <v>0</v>
      </c>
      <c r="E12" s="72">
        <v>0</v>
      </c>
      <c r="F12" s="73">
        <v>0</v>
      </c>
      <c r="G12" s="73">
        <v>0</v>
      </c>
      <c r="H12" s="72">
        <v>6</v>
      </c>
      <c r="I12" s="72">
        <v>2</v>
      </c>
      <c r="J12" s="72">
        <v>2</v>
      </c>
      <c r="K12" s="72">
        <v>1</v>
      </c>
      <c r="L12" s="72">
        <v>0</v>
      </c>
      <c r="M12" s="72">
        <v>0</v>
      </c>
      <c r="N12" s="72">
        <v>0</v>
      </c>
      <c r="O12" s="72">
        <v>8</v>
      </c>
      <c r="P12" s="72">
        <v>4</v>
      </c>
      <c r="Q12" s="72">
        <v>7</v>
      </c>
      <c r="R12" s="72">
        <v>1</v>
      </c>
      <c r="S12" s="72">
        <v>9</v>
      </c>
      <c r="T12" s="72">
        <v>4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12</v>
      </c>
      <c r="AA12" s="72">
        <v>12</v>
      </c>
      <c r="AB12" s="72">
        <v>0</v>
      </c>
      <c r="AC12" s="79">
        <v>0</v>
      </c>
      <c r="AD12" s="72">
        <v>10</v>
      </c>
      <c r="AE12" s="72">
        <v>12</v>
      </c>
      <c r="AF12" s="73">
        <v>2.5</v>
      </c>
      <c r="AG12" s="73">
        <v>0</v>
      </c>
      <c r="AH12" s="73">
        <v>2.5</v>
      </c>
      <c r="AI12" s="76">
        <v>0</v>
      </c>
      <c r="AJ12" s="77">
        <f t="shared" si="0"/>
        <v>95</v>
      </c>
      <c r="AK12" s="78">
        <v>7</v>
      </c>
    </row>
    <row r="13" spans="1:37" ht="23.25" customHeight="1">
      <c r="A13" s="80" t="s">
        <v>40</v>
      </c>
      <c r="B13" s="81">
        <v>0</v>
      </c>
      <c r="C13" s="81">
        <v>5</v>
      </c>
      <c r="D13" s="82">
        <v>0</v>
      </c>
      <c r="E13" s="82">
        <v>4</v>
      </c>
      <c r="F13" s="83">
        <v>0</v>
      </c>
      <c r="G13" s="83">
        <v>5</v>
      </c>
      <c r="H13" s="82">
        <v>0</v>
      </c>
      <c r="I13" s="82">
        <v>9</v>
      </c>
      <c r="J13" s="82">
        <v>0</v>
      </c>
      <c r="K13" s="82">
        <v>7</v>
      </c>
      <c r="L13" s="82">
        <v>0</v>
      </c>
      <c r="M13" s="82">
        <v>0</v>
      </c>
      <c r="N13" s="82">
        <v>1</v>
      </c>
      <c r="O13" s="82">
        <v>0</v>
      </c>
      <c r="P13" s="82">
        <v>1</v>
      </c>
      <c r="Q13" s="82">
        <v>0</v>
      </c>
      <c r="R13" s="82">
        <v>9</v>
      </c>
      <c r="S13" s="82">
        <v>0</v>
      </c>
      <c r="T13" s="82">
        <v>1</v>
      </c>
      <c r="U13" s="82">
        <v>0</v>
      </c>
      <c r="V13" s="82">
        <v>9</v>
      </c>
      <c r="W13" s="82">
        <v>0</v>
      </c>
      <c r="X13" s="82">
        <v>7</v>
      </c>
      <c r="Y13" s="82">
        <v>0</v>
      </c>
      <c r="Z13" s="82">
        <v>0</v>
      </c>
      <c r="AA13" s="82">
        <v>2</v>
      </c>
      <c r="AB13" s="82">
        <v>0</v>
      </c>
      <c r="AC13" s="84">
        <v>0</v>
      </c>
      <c r="AD13" s="82">
        <v>0</v>
      </c>
      <c r="AE13" s="82">
        <v>9</v>
      </c>
      <c r="AF13" s="83">
        <v>0</v>
      </c>
      <c r="AG13" s="83">
        <v>2.5</v>
      </c>
      <c r="AH13" s="83">
        <v>0</v>
      </c>
      <c r="AI13" s="85">
        <v>7</v>
      </c>
      <c r="AJ13" s="86">
        <f t="shared" si="0"/>
        <v>78.5</v>
      </c>
      <c r="AK13" s="87">
        <v>8</v>
      </c>
    </row>
    <row r="14" spans="1:39" ht="23.25" customHeight="1">
      <c r="A14" s="88" t="s">
        <v>41</v>
      </c>
      <c r="B14" s="89">
        <v>4</v>
      </c>
      <c r="C14" s="89">
        <v>4</v>
      </c>
      <c r="D14" s="90">
        <v>0</v>
      </c>
      <c r="E14" s="90">
        <v>0</v>
      </c>
      <c r="F14" s="91">
        <v>0</v>
      </c>
      <c r="G14" s="91">
        <v>0</v>
      </c>
      <c r="H14" s="90">
        <v>0</v>
      </c>
      <c r="I14" s="90">
        <v>0</v>
      </c>
      <c r="J14" s="90">
        <v>1</v>
      </c>
      <c r="K14" s="90">
        <v>1</v>
      </c>
      <c r="L14" s="90">
        <v>0</v>
      </c>
      <c r="M14" s="90">
        <v>0</v>
      </c>
      <c r="N14" s="90">
        <v>0</v>
      </c>
      <c r="O14" s="90">
        <v>9</v>
      </c>
      <c r="P14" s="90">
        <v>12</v>
      </c>
      <c r="Q14" s="90">
        <v>0</v>
      </c>
      <c r="R14" s="90">
        <v>0</v>
      </c>
      <c r="S14" s="90">
        <v>0</v>
      </c>
      <c r="T14" s="90">
        <v>0</v>
      </c>
      <c r="U14" s="90">
        <v>9</v>
      </c>
      <c r="V14" s="90">
        <v>7</v>
      </c>
      <c r="W14" s="90">
        <v>7</v>
      </c>
      <c r="X14" s="90">
        <v>9</v>
      </c>
      <c r="Y14" s="90">
        <v>0</v>
      </c>
      <c r="Z14" s="90">
        <v>10</v>
      </c>
      <c r="AA14" s="90">
        <v>0</v>
      </c>
      <c r="AB14" s="90">
        <v>0</v>
      </c>
      <c r="AC14" s="92">
        <v>0</v>
      </c>
      <c r="AD14" s="90">
        <v>0</v>
      </c>
      <c r="AE14" s="90">
        <v>0</v>
      </c>
      <c r="AF14" s="91">
        <v>1</v>
      </c>
      <c r="AG14" s="91">
        <v>0</v>
      </c>
      <c r="AH14" s="91">
        <v>1</v>
      </c>
      <c r="AI14" s="93">
        <v>0</v>
      </c>
      <c r="AJ14" s="94">
        <f t="shared" si="0"/>
        <v>75</v>
      </c>
      <c r="AK14" s="95">
        <v>9</v>
      </c>
      <c r="AM14" s="96"/>
    </row>
    <row r="15" spans="1:37" ht="23.25" customHeight="1">
      <c r="A15" s="97" t="s">
        <v>42</v>
      </c>
      <c r="B15" s="98">
        <v>1</v>
      </c>
      <c r="C15" s="98">
        <v>1</v>
      </c>
      <c r="D15" s="99">
        <v>4</v>
      </c>
      <c r="E15" s="99">
        <v>1</v>
      </c>
      <c r="F15" s="100">
        <v>5</v>
      </c>
      <c r="G15" s="100">
        <v>1</v>
      </c>
      <c r="H15" s="99">
        <v>1</v>
      </c>
      <c r="I15" s="99">
        <v>8</v>
      </c>
      <c r="J15" s="99">
        <v>1</v>
      </c>
      <c r="K15" s="99">
        <v>0</v>
      </c>
      <c r="L15" s="99">
        <v>0</v>
      </c>
      <c r="M15" s="99">
        <v>0</v>
      </c>
      <c r="N15" s="99">
        <v>1</v>
      </c>
      <c r="O15" s="99">
        <v>1</v>
      </c>
      <c r="P15" s="99">
        <v>1</v>
      </c>
      <c r="Q15" s="99">
        <v>1</v>
      </c>
      <c r="R15" s="99">
        <v>1</v>
      </c>
      <c r="S15" s="99">
        <v>0</v>
      </c>
      <c r="T15" s="99">
        <v>0</v>
      </c>
      <c r="U15" s="99">
        <v>1</v>
      </c>
      <c r="V15" s="99">
        <v>1</v>
      </c>
      <c r="W15" s="99">
        <v>0</v>
      </c>
      <c r="X15" s="99">
        <v>0</v>
      </c>
      <c r="Y15" s="99">
        <v>0</v>
      </c>
      <c r="Z15" s="99">
        <v>3</v>
      </c>
      <c r="AA15" s="99">
        <v>1</v>
      </c>
      <c r="AB15" s="99">
        <v>6.5</v>
      </c>
      <c r="AC15" s="101">
        <v>1</v>
      </c>
      <c r="AD15" s="99">
        <v>7</v>
      </c>
      <c r="AE15" s="99">
        <v>1</v>
      </c>
      <c r="AF15" s="100">
        <v>0</v>
      </c>
      <c r="AG15" s="100">
        <v>1</v>
      </c>
      <c r="AH15" s="100">
        <v>6</v>
      </c>
      <c r="AI15" s="102">
        <v>9</v>
      </c>
      <c r="AJ15" s="94">
        <f t="shared" si="0"/>
        <v>65.5</v>
      </c>
      <c r="AK15" s="103">
        <v>10</v>
      </c>
    </row>
    <row r="16" spans="1:37" ht="23.25" customHeight="1">
      <c r="A16" s="97" t="s">
        <v>43</v>
      </c>
      <c r="B16" s="98">
        <v>8</v>
      </c>
      <c r="C16" s="98">
        <v>1</v>
      </c>
      <c r="D16" s="99">
        <v>1</v>
      </c>
      <c r="E16" s="99">
        <v>3</v>
      </c>
      <c r="F16" s="100">
        <v>7</v>
      </c>
      <c r="G16" s="100">
        <v>7</v>
      </c>
      <c r="H16" s="99">
        <v>0</v>
      </c>
      <c r="I16" s="99">
        <v>10</v>
      </c>
      <c r="J16" s="99">
        <v>0</v>
      </c>
      <c r="K16" s="99">
        <v>0</v>
      </c>
      <c r="L16" s="99">
        <v>0</v>
      </c>
      <c r="M16" s="99">
        <v>0</v>
      </c>
      <c r="N16" s="99">
        <v>4</v>
      </c>
      <c r="O16" s="99">
        <v>0</v>
      </c>
      <c r="P16" s="99">
        <v>0</v>
      </c>
      <c r="Q16" s="99">
        <v>0</v>
      </c>
      <c r="R16" s="99">
        <v>0</v>
      </c>
      <c r="S16" s="99">
        <v>0</v>
      </c>
      <c r="T16" s="99">
        <v>0</v>
      </c>
      <c r="U16" s="99">
        <v>0</v>
      </c>
      <c r="V16" s="99">
        <v>0</v>
      </c>
      <c r="W16" s="99">
        <v>0</v>
      </c>
      <c r="X16" s="99">
        <v>0</v>
      </c>
      <c r="Y16" s="99">
        <v>0</v>
      </c>
      <c r="Z16" s="99">
        <v>0</v>
      </c>
      <c r="AA16" s="99">
        <v>0</v>
      </c>
      <c r="AB16" s="99">
        <v>0</v>
      </c>
      <c r="AC16" s="101">
        <v>7</v>
      </c>
      <c r="AD16" s="99">
        <v>0</v>
      </c>
      <c r="AE16" s="99">
        <v>0</v>
      </c>
      <c r="AF16" s="100">
        <v>0</v>
      </c>
      <c r="AG16" s="100">
        <v>0</v>
      </c>
      <c r="AH16" s="100">
        <v>0</v>
      </c>
      <c r="AI16" s="102">
        <v>10</v>
      </c>
      <c r="AJ16" s="94">
        <f t="shared" si="0"/>
        <v>58</v>
      </c>
      <c r="AK16" s="103">
        <v>11</v>
      </c>
    </row>
    <row r="17" spans="1:37" ht="23.25" customHeight="1">
      <c r="A17" s="97" t="s">
        <v>44</v>
      </c>
      <c r="B17" s="98">
        <v>1</v>
      </c>
      <c r="C17" s="98">
        <v>1</v>
      </c>
      <c r="D17" s="99">
        <v>2</v>
      </c>
      <c r="E17" s="99">
        <v>7</v>
      </c>
      <c r="F17" s="100">
        <v>0</v>
      </c>
      <c r="G17" s="100">
        <v>0</v>
      </c>
      <c r="H17" s="99">
        <v>0</v>
      </c>
      <c r="I17" s="99">
        <v>0</v>
      </c>
      <c r="J17" s="99">
        <v>6</v>
      </c>
      <c r="K17" s="99">
        <v>1</v>
      </c>
      <c r="L17" s="99">
        <v>0</v>
      </c>
      <c r="M17" s="99">
        <v>0</v>
      </c>
      <c r="N17" s="99">
        <v>0</v>
      </c>
      <c r="O17" s="99">
        <v>0</v>
      </c>
      <c r="P17" s="99">
        <v>0</v>
      </c>
      <c r="Q17" s="99">
        <v>0</v>
      </c>
      <c r="R17" s="99">
        <v>0</v>
      </c>
      <c r="S17" s="99">
        <v>0</v>
      </c>
      <c r="T17" s="99">
        <v>7</v>
      </c>
      <c r="U17" s="99">
        <v>0</v>
      </c>
      <c r="V17" s="99">
        <v>0</v>
      </c>
      <c r="W17" s="99">
        <v>0</v>
      </c>
      <c r="X17" s="99">
        <v>0</v>
      </c>
      <c r="Y17" s="99">
        <v>0</v>
      </c>
      <c r="Z17" s="99">
        <v>0</v>
      </c>
      <c r="AA17" s="99">
        <v>1</v>
      </c>
      <c r="AB17" s="99">
        <v>0</v>
      </c>
      <c r="AC17" s="101">
        <v>0</v>
      </c>
      <c r="AD17" s="99">
        <v>9</v>
      </c>
      <c r="AE17" s="99">
        <v>4</v>
      </c>
      <c r="AF17" s="100">
        <v>1</v>
      </c>
      <c r="AG17" s="100">
        <v>9</v>
      </c>
      <c r="AH17" s="100">
        <v>1</v>
      </c>
      <c r="AI17" s="102">
        <v>1</v>
      </c>
      <c r="AJ17" s="94">
        <f t="shared" si="0"/>
        <v>51</v>
      </c>
      <c r="AK17" s="103">
        <v>12</v>
      </c>
    </row>
    <row r="18" spans="1:37" ht="23.25" customHeight="1">
      <c r="A18" s="97" t="s">
        <v>45</v>
      </c>
      <c r="B18" s="98">
        <v>0</v>
      </c>
      <c r="C18" s="98">
        <v>7.5</v>
      </c>
      <c r="D18" s="99">
        <v>0</v>
      </c>
      <c r="E18" s="99">
        <v>9</v>
      </c>
      <c r="F18" s="100">
        <v>0</v>
      </c>
      <c r="G18" s="100">
        <v>10</v>
      </c>
      <c r="H18" s="99">
        <v>0</v>
      </c>
      <c r="I18" s="99">
        <v>1</v>
      </c>
      <c r="J18" s="99">
        <v>0</v>
      </c>
      <c r="K18" s="99">
        <v>6</v>
      </c>
      <c r="L18" s="99">
        <v>0</v>
      </c>
      <c r="M18" s="99">
        <v>0</v>
      </c>
      <c r="N18" s="99">
        <v>1</v>
      </c>
      <c r="O18" s="99">
        <v>0</v>
      </c>
      <c r="P18" s="99">
        <v>0</v>
      </c>
      <c r="Q18" s="99">
        <v>0</v>
      </c>
      <c r="R18" s="99">
        <v>10</v>
      </c>
      <c r="S18" s="99">
        <v>0</v>
      </c>
      <c r="T18" s="99">
        <v>1</v>
      </c>
      <c r="U18" s="99">
        <v>0</v>
      </c>
      <c r="V18" s="99">
        <v>0</v>
      </c>
      <c r="W18" s="99">
        <v>0</v>
      </c>
      <c r="X18" s="99">
        <v>0</v>
      </c>
      <c r="Y18" s="99">
        <v>0</v>
      </c>
      <c r="Z18" s="99">
        <v>0</v>
      </c>
      <c r="AA18" s="99">
        <v>0</v>
      </c>
      <c r="AB18" s="99">
        <v>0</v>
      </c>
      <c r="AC18" s="101">
        <v>0</v>
      </c>
      <c r="AD18" s="99">
        <v>0</v>
      </c>
      <c r="AE18" s="99">
        <v>0</v>
      </c>
      <c r="AF18" s="100">
        <v>0</v>
      </c>
      <c r="AG18" s="100">
        <v>2.5</v>
      </c>
      <c r="AH18" s="100">
        <v>0</v>
      </c>
      <c r="AI18" s="102">
        <v>0</v>
      </c>
      <c r="AJ18" s="94">
        <f t="shared" si="0"/>
        <v>48</v>
      </c>
      <c r="AK18" s="103">
        <v>13</v>
      </c>
    </row>
    <row r="19" spans="1:37" ht="23.25" customHeight="1">
      <c r="A19" s="97" t="s">
        <v>46</v>
      </c>
      <c r="B19" s="98">
        <v>0</v>
      </c>
      <c r="C19" s="98">
        <v>0</v>
      </c>
      <c r="D19" s="99">
        <v>0</v>
      </c>
      <c r="E19" s="99">
        <v>0</v>
      </c>
      <c r="F19" s="100">
        <v>0</v>
      </c>
      <c r="G19" s="100">
        <v>1</v>
      </c>
      <c r="H19" s="99">
        <v>4</v>
      </c>
      <c r="I19" s="99">
        <v>3</v>
      </c>
      <c r="J19" s="99">
        <v>4</v>
      </c>
      <c r="K19" s="99">
        <v>4</v>
      </c>
      <c r="L19" s="99">
        <v>9</v>
      </c>
      <c r="M19" s="99">
        <v>12</v>
      </c>
      <c r="N19" s="99">
        <v>1</v>
      </c>
      <c r="O19" s="99">
        <v>0</v>
      </c>
      <c r="P19" s="99">
        <v>1</v>
      </c>
      <c r="Q19" s="99">
        <v>0</v>
      </c>
      <c r="R19" s="99">
        <v>0</v>
      </c>
      <c r="S19" s="99">
        <v>0</v>
      </c>
      <c r="T19" s="99">
        <v>0</v>
      </c>
      <c r="U19" s="99">
        <v>0</v>
      </c>
      <c r="V19" s="99">
        <v>0</v>
      </c>
      <c r="W19" s="99">
        <v>0</v>
      </c>
      <c r="X19" s="99">
        <v>0</v>
      </c>
      <c r="Y19" s="99">
        <v>0</v>
      </c>
      <c r="Z19" s="99">
        <v>0</v>
      </c>
      <c r="AA19" s="99">
        <v>0</v>
      </c>
      <c r="AB19" s="99">
        <v>0</v>
      </c>
      <c r="AC19" s="101">
        <v>0</v>
      </c>
      <c r="AD19" s="99">
        <v>0</v>
      </c>
      <c r="AE19" s="99">
        <v>0</v>
      </c>
      <c r="AF19" s="100">
        <v>0</v>
      </c>
      <c r="AG19" s="100">
        <v>6</v>
      </c>
      <c r="AH19" s="100">
        <v>0</v>
      </c>
      <c r="AI19" s="102">
        <v>2</v>
      </c>
      <c r="AJ19" s="94">
        <f t="shared" si="0"/>
        <v>47</v>
      </c>
      <c r="AK19" s="103">
        <v>14</v>
      </c>
    </row>
    <row r="20" spans="1:37" ht="23.25" customHeight="1">
      <c r="A20" s="97" t="s">
        <v>47</v>
      </c>
      <c r="B20" s="98">
        <v>0</v>
      </c>
      <c r="C20" s="98">
        <v>0</v>
      </c>
      <c r="D20" s="99">
        <v>0</v>
      </c>
      <c r="E20" s="99">
        <v>0</v>
      </c>
      <c r="F20" s="100">
        <v>0</v>
      </c>
      <c r="G20" s="100">
        <v>0</v>
      </c>
      <c r="H20" s="99">
        <v>0</v>
      </c>
      <c r="I20" s="99">
        <v>0</v>
      </c>
      <c r="J20" s="99">
        <v>0</v>
      </c>
      <c r="K20" s="99">
        <v>0</v>
      </c>
      <c r="L20" s="99">
        <v>0</v>
      </c>
      <c r="M20" s="99">
        <v>0</v>
      </c>
      <c r="N20" s="99">
        <v>0</v>
      </c>
      <c r="O20" s="99">
        <v>1</v>
      </c>
      <c r="P20" s="99">
        <v>10</v>
      </c>
      <c r="Q20" s="99">
        <v>3</v>
      </c>
      <c r="R20" s="99">
        <v>5</v>
      </c>
      <c r="S20" s="99">
        <v>8</v>
      </c>
      <c r="T20" s="99">
        <v>1</v>
      </c>
      <c r="U20" s="99">
        <v>6</v>
      </c>
      <c r="V20" s="99">
        <v>2</v>
      </c>
      <c r="W20" s="99">
        <v>0</v>
      </c>
      <c r="X20" s="99">
        <v>0</v>
      </c>
      <c r="Y20" s="99">
        <v>9</v>
      </c>
      <c r="Z20" s="99">
        <v>0</v>
      </c>
      <c r="AA20" s="99">
        <v>0</v>
      </c>
      <c r="AB20" s="99">
        <v>0</v>
      </c>
      <c r="AC20" s="101">
        <v>0</v>
      </c>
      <c r="AD20" s="99">
        <v>0</v>
      </c>
      <c r="AE20" s="99">
        <v>0</v>
      </c>
      <c r="AF20" s="100">
        <v>0</v>
      </c>
      <c r="AG20" s="100">
        <v>0</v>
      </c>
      <c r="AH20" s="100">
        <v>0</v>
      </c>
      <c r="AI20" s="102">
        <v>0</v>
      </c>
      <c r="AJ20" s="94">
        <f t="shared" si="0"/>
        <v>45</v>
      </c>
      <c r="AK20" s="103" t="s">
        <v>48</v>
      </c>
    </row>
    <row r="21" spans="1:37" ht="23.25" customHeight="1">
      <c r="A21" s="97" t="s">
        <v>49</v>
      </c>
      <c r="B21" s="98">
        <v>9</v>
      </c>
      <c r="C21" s="98">
        <v>0</v>
      </c>
      <c r="D21" s="99">
        <v>12</v>
      </c>
      <c r="E21" s="99">
        <v>0</v>
      </c>
      <c r="F21" s="100">
        <v>6</v>
      </c>
      <c r="G21" s="100">
        <v>0</v>
      </c>
      <c r="H21" s="99">
        <v>0</v>
      </c>
      <c r="I21" s="99">
        <v>0</v>
      </c>
      <c r="J21" s="99">
        <v>1</v>
      </c>
      <c r="K21" s="99">
        <v>1</v>
      </c>
      <c r="L21" s="99">
        <v>12</v>
      </c>
      <c r="M21" s="99">
        <v>0</v>
      </c>
      <c r="N21" s="99">
        <v>0</v>
      </c>
      <c r="O21" s="99">
        <v>1</v>
      </c>
      <c r="P21" s="99">
        <v>1</v>
      </c>
      <c r="Q21" s="99">
        <v>0</v>
      </c>
      <c r="R21" s="99">
        <v>0</v>
      </c>
      <c r="S21" s="99">
        <v>0</v>
      </c>
      <c r="T21" s="99">
        <v>1</v>
      </c>
      <c r="U21" s="99">
        <v>0</v>
      </c>
      <c r="V21" s="99">
        <v>0</v>
      </c>
      <c r="W21" s="99">
        <v>0</v>
      </c>
      <c r="X21" s="99">
        <v>0</v>
      </c>
      <c r="Y21" s="99">
        <v>0</v>
      </c>
      <c r="Z21" s="99">
        <v>0</v>
      </c>
      <c r="AA21" s="99">
        <v>1</v>
      </c>
      <c r="AB21" s="99">
        <v>0</v>
      </c>
      <c r="AC21" s="101">
        <v>0</v>
      </c>
      <c r="AD21" s="99">
        <v>0</v>
      </c>
      <c r="AE21" s="99">
        <v>0</v>
      </c>
      <c r="AF21" s="100">
        <v>0</v>
      </c>
      <c r="AG21" s="100">
        <v>0</v>
      </c>
      <c r="AH21" s="100">
        <v>0</v>
      </c>
      <c r="AI21" s="102">
        <v>0</v>
      </c>
      <c r="AJ21" s="94">
        <f t="shared" si="0"/>
        <v>45</v>
      </c>
      <c r="AK21" s="103" t="s">
        <v>48</v>
      </c>
    </row>
    <row r="22" spans="1:37" ht="23.25" customHeight="1">
      <c r="A22" s="97" t="s">
        <v>50</v>
      </c>
      <c r="B22" s="98">
        <v>7</v>
      </c>
      <c r="C22" s="98">
        <v>1</v>
      </c>
      <c r="D22" s="99">
        <v>0</v>
      </c>
      <c r="E22" s="99">
        <v>0</v>
      </c>
      <c r="F22" s="100">
        <v>1</v>
      </c>
      <c r="G22" s="100">
        <v>1</v>
      </c>
      <c r="H22" s="99">
        <v>0</v>
      </c>
      <c r="I22" s="99">
        <v>1</v>
      </c>
      <c r="J22" s="99">
        <v>0</v>
      </c>
      <c r="K22" s="99">
        <v>1</v>
      </c>
      <c r="L22" s="99">
        <v>0</v>
      </c>
      <c r="M22" s="99">
        <v>0</v>
      </c>
      <c r="N22" s="99">
        <v>1</v>
      </c>
      <c r="O22" s="99">
        <v>1</v>
      </c>
      <c r="P22" s="99">
        <v>0</v>
      </c>
      <c r="Q22" s="99">
        <v>4</v>
      </c>
      <c r="R22" s="99">
        <v>4</v>
      </c>
      <c r="S22" s="99">
        <v>0</v>
      </c>
      <c r="T22" s="99">
        <v>0</v>
      </c>
      <c r="U22" s="99">
        <v>3</v>
      </c>
      <c r="V22" s="99">
        <v>6</v>
      </c>
      <c r="W22" s="99">
        <v>0</v>
      </c>
      <c r="X22" s="99">
        <v>0</v>
      </c>
      <c r="Y22" s="99">
        <v>0</v>
      </c>
      <c r="Z22" s="99">
        <v>0</v>
      </c>
      <c r="AA22" s="99">
        <v>0</v>
      </c>
      <c r="AB22" s="99">
        <v>8</v>
      </c>
      <c r="AC22" s="101">
        <v>0</v>
      </c>
      <c r="AD22" s="99">
        <v>0</v>
      </c>
      <c r="AE22" s="99">
        <v>0</v>
      </c>
      <c r="AF22" s="100">
        <v>0</v>
      </c>
      <c r="AG22" s="100">
        <v>1</v>
      </c>
      <c r="AH22" s="100">
        <v>0</v>
      </c>
      <c r="AI22" s="102">
        <v>0</v>
      </c>
      <c r="AJ22" s="94">
        <f t="shared" si="0"/>
        <v>40</v>
      </c>
      <c r="AK22" s="103" t="s">
        <v>51</v>
      </c>
    </row>
    <row r="23" spans="1:37" ht="23.25" customHeight="1">
      <c r="A23" s="97" t="s">
        <v>52</v>
      </c>
      <c r="B23" s="98">
        <v>0</v>
      </c>
      <c r="C23" s="98">
        <v>0</v>
      </c>
      <c r="D23" s="99">
        <v>0</v>
      </c>
      <c r="E23" s="99">
        <v>0</v>
      </c>
      <c r="F23" s="100">
        <v>0</v>
      </c>
      <c r="G23" s="100">
        <v>0</v>
      </c>
      <c r="H23" s="99">
        <v>3</v>
      </c>
      <c r="I23" s="99">
        <v>0</v>
      </c>
      <c r="J23" s="99">
        <v>1</v>
      </c>
      <c r="K23" s="99">
        <v>1</v>
      </c>
      <c r="L23" s="99">
        <v>8</v>
      </c>
      <c r="M23" s="99">
        <v>9</v>
      </c>
      <c r="N23" s="99">
        <v>1</v>
      </c>
      <c r="O23" s="99">
        <v>0</v>
      </c>
      <c r="P23" s="99">
        <v>0</v>
      </c>
      <c r="Q23" s="99">
        <v>0</v>
      </c>
      <c r="R23" s="99">
        <v>0</v>
      </c>
      <c r="S23" s="99">
        <v>0</v>
      </c>
      <c r="T23" s="99">
        <v>0</v>
      </c>
      <c r="U23" s="99">
        <v>0</v>
      </c>
      <c r="V23" s="99">
        <v>0</v>
      </c>
      <c r="W23" s="99">
        <v>0</v>
      </c>
      <c r="X23" s="99">
        <v>0</v>
      </c>
      <c r="Y23" s="99">
        <v>0</v>
      </c>
      <c r="Z23" s="99">
        <v>0</v>
      </c>
      <c r="AA23" s="99">
        <v>0</v>
      </c>
      <c r="AB23" s="99">
        <v>0</v>
      </c>
      <c r="AC23" s="101">
        <v>0</v>
      </c>
      <c r="AD23" s="99">
        <v>0</v>
      </c>
      <c r="AE23" s="99">
        <v>0</v>
      </c>
      <c r="AF23" s="100">
        <v>8</v>
      </c>
      <c r="AG23" s="100">
        <v>1</v>
      </c>
      <c r="AH23" s="100">
        <v>8</v>
      </c>
      <c r="AI23" s="102">
        <v>0</v>
      </c>
      <c r="AJ23" s="94">
        <f t="shared" si="0"/>
        <v>40</v>
      </c>
      <c r="AK23" s="103" t="s">
        <v>51</v>
      </c>
    </row>
    <row r="24" spans="1:37" ht="23.25" customHeight="1">
      <c r="A24" s="104" t="s">
        <v>53</v>
      </c>
      <c r="B24" s="89">
        <v>0</v>
      </c>
      <c r="C24" s="89">
        <v>0</v>
      </c>
      <c r="D24" s="90">
        <v>5</v>
      </c>
      <c r="E24" s="90">
        <v>1</v>
      </c>
      <c r="F24" s="91">
        <v>0</v>
      </c>
      <c r="G24" s="91">
        <v>0</v>
      </c>
      <c r="H24" s="90">
        <v>0</v>
      </c>
      <c r="I24" s="90">
        <v>0</v>
      </c>
      <c r="J24" s="90">
        <v>0</v>
      </c>
      <c r="K24" s="90">
        <v>10</v>
      </c>
      <c r="L24" s="90">
        <v>0</v>
      </c>
      <c r="M24" s="90">
        <v>0</v>
      </c>
      <c r="N24" s="90">
        <v>0</v>
      </c>
      <c r="O24" s="90">
        <v>1</v>
      </c>
      <c r="P24" s="90">
        <v>1</v>
      </c>
      <c r="Q24" s="90">
        <v>0</v>
      </c>
      <c r="R24" s="90">
        <v>0</v>
      </c>
      <c r="S24" s="90">
        <v>1</v>
      </c>
      <c r="T24" s="90">
        <v>1</v>
      </c>
      <c r="U24" s="90">
        <v>7</v>
      </c>
      <c r="V24" s="90">
        <v>0</v>
      </c>
      <c r="W24" s="90">
        <v>5</v>
      </c>
      <c r="X24" s="90">
        <v>0</v>
      </c>
      <c r="Y24" s="90">
        <v>0</v>
      </c>
      <c r="Z24" s="90">
        <v>5</v>
      </c>
      <c r="AA24" s="90">
        <v>0</v>
      </c>
      <c r="AB24" s="90">
        <v>0</v>
      </c>
      <c r="AC24" s="92">
        <v>0</v>
      </c>
      <c r="AD24" s="90">
        <v>0</v>
      </c>
      <c r="AE24" s="90">
        <v>0</v>
      </c>
      <c r="AF24" s="91">
        <v>0</v>
      </c>
      <c r="AG24" s="91">
        <v>1</v>
      </c>
      <c r="AH24" s="91">
        <v>0</v>
      </c>
      <c r="AI24" s="93">
        <v>0</v>
      </c>
      <c r="AJ24" s="105">
        <f>SUM(B24:AI24)</f>
        <v>38</v>
      </c>
      <c r="AK24" s="103">
        <v>19</v>
      </c>
    </row>
    <row r="25" spans="1:37" ht="23.25" customHeight="1">
      <c r="A25" s="97" t="s">
        <v>54</v>
      </c>
      <c r="B25" s="98">
        <v>0</v>
      </c>
      <c r="C25" s="98">
        <v>0</v>
      </c>
      <c r="D25" s="99">
        <v>0</v>
      </c>
      <c r="E25" s="99">
        <v>0</v>
      </c>
      <c r="F25" s="100">
        <v>0</v>
      </c>
      <c r="G25" s="100">
        <v>1</v>
      </c>
      <c r="H25" s="99">
        <v>0</v>
      </c>
      <c r="I25" s="99">
        <v>1</v>
      </c>
      <c r="J25" s="99">
        <v>0</v>
      </c>
      <c r="K25" s="99">
        <v>8</v>
      </c>
      <c r="L25" s="99">
        <v>0</v>
      </c>
      <c r="M25" s="99">
        <v>0</v>
      </c>
      <c r="N25" s="99">
        <v>1</v>
      </c>
      <c r="O25" s="99">
        <v>0</v>
      </c>
      <c r="P25" s="99">
        <v>1</v>
      </c>
      <c r="Q25" s="99">
        <v>0</v>
      </c>
      <c r="R25" s="99">
        <v>1</v>
      </c>
      <c r="S25" s="99">
        <v>0</v>
      </c>
      <c r="T25" s="99">
        <v>9</v>
      </c>
      <c r="U25" s="99">
        <v>0</v>
      </c>
      <c r="V25" s="99">
        <v>0</v>
      </c>
      <c r="W25" s="99">
        <v>0</v>
      </c>
      <c r="X25" s="99">
        <v>0</v>
      </c>
      <c r="Y25" s="99">
        <v>0</v>
      </c>
      <c r="Z25" s="99">
        <v>0</v>
      </c>
      <c r="AA25" s="99">
        <v>3</v>
      </c>
      <c r="AB25" s="99">
        <v>0</v>
      </c>
      <c r="AC25" s="101">
        <v>9</v>
      </c>
      <c r="AD25" s="99">
        <v>0</v>
      </c>
      <c r="AE25" s="99">
        <v>0</v>
      </c>
      <c r="AF25" s="100">
        <v>0</v>
      </c>
      <c r="AG25" s="100">
        <v>1</v>
      </c>
      <c r="AH25" s="100">
        <v>0</v>
      </c>
      <c r="AI25" s="102">
        <v>0</v>
      </c>
      <c r="AJ25" s="94">
        <f t="shared" si="0"/>
        <v>35</v>
      </c>
      <c r="AK25" s="103">
        <v>20</v>
      </c>
    </row>
    <row r="26" spans="1:37" ht="23.25" customHeight="1">
      <c r="A26" s="97" t="s">
        <v>55</v>
      </c>
      <c r="B26" s="98">
        <v>0</v>
      </c>
      <c r="C26" s="98">
        <v>0</v>
      </c>
      <c r="D26" s="99">
        <v>0</v>
      </c>
      <c r="E26" s="99">
        <v>0</v>
      </c>
      <c r="F26" s="100">
        <v>0</v>
      </c>
      <c r="G26" s="100">
        <v>12</v>
      </c>
      <c r="H26" s="99">
        <v>0</v>
      </c>
      <c r="I26" s="99">
        <v>0</v>
      </c>
      <c r="J26" s="99">
        <v>1</v>
      </c>
      <c r="K26" s="99">
        <v>5</v>
      </c>
      <c r="L26" s="99">
        <v>0</v>
      </c>
      <c r="M26" s="99">
        <v>2</v>
      </c>
      <c r="N26" s="99">
        <v>7</v>
      </c>
      <c r="O26" s="99">
        <v>0</v>
      </c>
      <c r="P26" s="99">
        <v>0</v>
      </c>
      <c r="Q26" s="99">
        <v>0</v>
      </c>
      <c r="R26" s="99">
        <v>1</v>
      </c>
      <c r="S26" s="99">
        <v>0</v>
      </c>
      <c r="T26" s="99">
        <v>1</v>
      </c>
      <c r="U26" s="99">
        <v>0</v>
      </c>
      <c r="V26" s="99">
        <v>0</v>
      </c>
      <c r="W26" s="99">
        <v>0</v>
      </c>
      <c r="X26" s="99">
        <v>0</v>
      </c>
      <c r="Y26" s="99">
        <v>0</v>
      </c>
      <c r="Z26" s="99">
        <v>0</v>
      </c>
      <c r="AA26" s="99">
        <v>0</v>
      </c>
      <c r="AB26" s="99">
        <v>0</v>
      </c>
      <c r="AC26" s="101">
        <v>0</v>
      </c>
      <c r="AD26" s="99">
        <v>4</v>
      </c>
      <c r="AE26" s="99">
        <v>0</v>
      </c>
      <c r="AF26" s="100">
        <v>0</v>
      </c>
      <c r="AG26" s="100">
        <v>0</v>
      </c>
      <c r="AH26" s="100">
        <v>0</v>
      </c>
      <c r="AI26" s="102">
        <v>0</v>
      </c>
      <c r="AJ26" s="94">
        <f t="shared" si="0"/>
        <v>33</v>
      </c>
      <c r="AK26" s="103">
        <v>21</v>
      </c>
    </row>
    <row r="27" spans="1:37" ht="23.25" customHeight="1">
      <c r="A27" s="97" t="s">
        <v>56</v>
      </c>
      <c r="B27" s="98">
        <v>0</v>
      </c>
      <c r="C27" s="98">
        <v>0</v>
      </c>
      <c r="D27" s="99">
        <v>0</v>
      </c>
      <c r="E27" s="99">
        <v>0</v>
      </c>
      <c r="F27" s="100">
        <v>0</v>
      </c>
      <c r="G27" s="100">
        <v>0</v>
      </c>
      <c r="H27" s="99">
        <v>0</v>
      </c>
      <c r="I27" s="99">
        <v>1</v>
      </c>
      <c r="J27" s="99">
        <v>1</v>
      </c>
      <c r="K27" s="99">
        <v>1</v>
      </c>
      <c r="L27" s="99">
        <v>0</v>
      </c>
      <c r="M27" s="99">
        <v>1</v>
      </c>
      <c r="N27" s="99">
        <v>0</v>
      </c>
      <c r="O27" s="99">
        <v>1</v>
      </c>
      <c r="P27" s="99">
        <v>9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0</v>
      </c>
      <c r="W27" s="99">
        <v>0</v>
      </c>
      <c r="X27" s="99">
        <v>0</v>
      </c>
      <c r="Y27" s="99">
        <v>0</v>
      </c>
      <c r="Z27" s="99">
        <v>0</v>
      </c>
      <c r="AA27" s="99">
        <v>0</v>
      </c>
      <c r="AB27" s="99">
        <v>0</v>
      </c>
      <c r="AC27" s="101">
        <v>4</v>
      </c>
      <c r="AD27" s="99">
        <v>0</v>
      </c>
      <c r="AE27" s="99">
        <v>0</v>
      </c>
      <c r="AF27" s="100">
        <v>6</v>
      </c>
      <c r="AG27" s="100">
        <v>1</v>
      </c>
      <c r="AH27" s="100">
        <v>6</v>
      </c>
      <c r="AI27" s="102">
        <v>0</v>
      </c>
      <c r="AJ27" s="94">
        <f t="shared" si="0"/>
        <v>31</v>
      </c>
      <c r="AK27" s="103">
        <v>22</v>
      </c>
    </row>
    <row r="28" spans="1:37" ht="23.25" customHeight="1">
      <c r="A28" s="106" t="s">
        <v>57</v>
      </c>
      <c r="B28" s="98">
        <v>0</v>
      </c>
      <c r="C28" s="98">
        <v>1</v>
      </c>
      <c r="D28" s="99">
        <v>0</v>
      </c>
      <c r="E28" s="99">
        <v>1</v>
      </c>
      <c r="F28" s="100">
        <v>0</v>
      </c>
      <c r="G28" s="100">
        <v>2</v>
      </c>
      <c r="H28" s="99">
        <v>0</v>
      </c>
      <c r="I28" s="99">
        <v>0</v>
      </c>
      <c r="J28" s="99">
        <v>0</v>
      </c>
      <c r="K28" s="99">
        <v>0</v>
      </c>
      <c r="L28" s="99">
        <v>0</v>
      </c>
      <c r="M28" s="99">
        <v>1</v>
      </c>
      <c r="N28" s="99">
        <v>6</v>
      </c>
      <c r="O28" s="99">
        <v>0</v>
      </c>
      <c r="P28" s="99">
        <v>1</v>
      </c>
      <c r="Q28" s="99">
        <v>0</v>
      </c>
      <c r="R28" s="99">
        <v>1</v>
      </c>
      <c r="S28" s="99">
        <v>0</v>
      </c>
      <c r="T28" s="99">
        <v>1</v>
      </c>
      <c r="U28" s="99">
        <v>0</v>
      </c>
      <c r="V28" s="99">
        <v>1</v>
      </c>
      <c r="W28" s="99">
        <v>0</v>
      </c>
      <c r="X28" s="99">
        <v>6</v>
      </c>
      <c r="Y28" s="99">
        <v>0</v>
      </c>
      <c r="Z28" s="99">
        <v>0</v>
      </c>
      <c r="AA28" s="99">
        <v>4</v>
      </c>
      <c r="AB28" s="99">
        <v>0</v>
      </c>
      <c r="AC28" s="101">
        <v>5</v>
      </c>
      <c r="AD28" s="99">
        <v>0</v>
      </c>
      <c r="AE28" s="99">
        <v>0</v>
      </c>
      <c r="AF28" s="100">
        <v>0</v>
      </c>
      <c r="AG28" s="100">
        <v>0</v>
      </c>
      <c r="AH28" s="100">
        <v>0</v>
      </c>
      <c r="AI28" s="102">
        <v>0</v>
      </c>
      <c r="AJ28" s="94">
        <f t="shared" si="0"/>
        <v>30</v>
      </c>
      <c r="AK28" s="103" t="s">
        <v>58</v>
      </c>
    </row>
    <row r="29" spans="1:37" ht="23.25" customHeight="1">
      <c r="A29" s="97" t="s">
        <v>59</v>
      </c>
      <c r="B29" s="98">
        <v>0</v>
      </c>
      <c r="C29" s="98">
        <v>0</v>
      </c>
      <c r="D29" s="99">
        <v>0</v>
      </c>
      <c r="E29" s="99">
        <v>1</v>
      </c>
      <c r="F29" s="100">
        <v>0</v>
      </c>
      <c r="G29" s="100">
        <v>0</v>
      </c>
      <c r="H29" s="99">
        <v>2</v>
      </c>
      <c r="I29" s="99">
        <v>1</v>
      </c>
      <c r="J29" s="99">
        <v>1</v>
      </c>
      <c r="K29" s="99">
        <v>1</v>
      </c>
      <c r="L29" s="99">
        <v>1</v>
      </c>
      <c r="M29" s="99">
        <v>3</v>
      </c>
      <c r="N29" s="99">
        <v>10</v>
      </c>
      <c r="O29" s="99">
        <v>0</v>
      </c>
      <c r="P29" s="99">
        <v>1</v>
      </c>
      <c r="Q29" s="99">
        <v>0</v>
      </c>
      <c r="R29" s="99">
        <v>0</v>
      </c>
      <c r="S29" s="99">
        <v>0</v>
      </c>
      <c r="T29" s="99">
        <v>6</v>
      </c>
      <c r="U29" s="99">
        <v>0</v>
      </c>
      <c r="V29" s="99">
        <v>0</v>
      </c>
      <c r="W29" s="99">
        <v>0</v>
      </c>
      <c r="X29" s="99">
        <v>0</v>
      </c>
      <c r="Y29" s="99">
        <v>0</v>
      </c>
      <c r="Z29" s="99">
        <v>0</v>
      </c>
      <c r="AA29" s="99">
        <v>0</v>
      </c>
      <c r="AB29" s="99">
        <v>0</v>
      </c>
      <c r="AC29" s="101">
        <v>0</v>
      </c>
      <c r="AD29" s="99">
        <v>0</v>
      </c>
      <c r="AE29" s="99">
        <v>0</v>
      </c>
      <c r="AF29" s="100">
        <v>1</v>
      </c>
      <c r="AG29" s="100">
        <v>1</v>
      </c>
      <c r="AH29" s="100">
        <v>1</v>
      </c>
      <c r="AI29" s="102">
        <v>0</v>
      </c>
      <c r="AJ29" s="94">
        <f t="shared" si="0"/>
        <v>30</v>
      </c>
      <c r="AK29" s="103" t="s">
        <v>58</v>
      </c>
    </row>
    <row r="30" spans="1:37" ht="23.25" customHeight="1">
      <c r="A30" s="97" t="s">
        <v>60</v>
      </c>
      <c r="B30" s="98">
        <v>0</v>
      </c>
      <c r="C30" s="98">
        <v>1</v>
      </c>
      <c r="D30" s="99">
        <v>0</v>
      </c>
      <c r="E30" s="99">
        <v>0</v>
      </c>
      <c r="F30" s="100">
        <v>0</v>
      </c>
      <c r="G30" s="100">
        <v>1</v>
      </c>
      <c r="H30" s="99">
        <v>0</v>
      </c>
      <c r="I30" s="99">
        <v>1</v>
      </c>
      <c r="J30" s="99">
        <v>0</v>
      </c>
      <c r="K30" s="99">
        <v>1</v>
      </c>
      <c r="L30" s="99">
        <v>0</v>
      </c>
      <c r="M30" s="99">
        <v>8</v>
      </c>
      <c r="N30" s="99">
        <v>1</v>
      </c>
      <c r="O30" s="99">
        <v>0</v>
      </c>
      <c r="P30" s="99">
        <v>1</v>
      </c>
      <c r="Q30" s="99">
        <v>0</v>
      </c>
      <c r="R30" s="99">
        <v>1</v>
      </c>
      <c r="S30" s="99">
        <v>0</v>
      </c>
      <c r="T30" s="99">
        <v>1</v>
      </c>
      <c r="U30" s="99">
        <v>0</v>
      </c>
      <c r="V30" s="99">
        <v>0</v>
      </c>
      <c r="W30" s="99">
        <v>0</v>
      </c>
      <c r="X30" s="99">
        <v>0</v>
      </c>
      <c r="Y30" s="99">
        <v>0</v>
      </c>
      <c r="Z30" s="99">
        <v>0</v>
      </c>
      <c r="AA30" s="99">
        <v>5</v>
      </c>
      <c r="AB30" s="99">
        <v>0</v>
      </c>
      <c r="AC30" s="101">
        <v>2</v>
      </c>
      <c r="AD30" s="99">
        <v>0</v>
      </c>
      <c r="AE30" s="99">
        <v>6</v>
      </c>
      <c r="AF30" s="100">
        <v>0</v>
      </c>
      <c r="AG30" s="100">
        <v>0</v>
      </c>
      <c r="AH30" s="100">
        <v>0</v>
      </c>
      <c r="AI30" s="102">
        <v>1</v>
      </c>
      <c r="AJ30" s="94">
        <f t="shared" si="0"/>
        <v>30</v>
      </c>
      <c r="AK30" s="103" t="s">
        <v>58</v>
      </c>
    </row>
    <row r="31" spans="1:37" ht="23.25" customHeight="1">
      <c r="A31" s="97" t="s">
        <v>61</v>
      </c>
      <c r="B31" s="98">
        <v>1</v>
      </c>
      <c r="C31" s="98">
        <v>0</v>
      </c>
      <c r="D31" s="99">
        <v>9</v>
      </c>
      <c r="E31" s="99">
        <v>1</v>
      </c>
      <c r="F31" s="100">
        <v>8</v>
      </c>
      <c r="G31" s="100">
        <v>1</v>
      </c>
      <c r="H31" s="99">
        <v>0</v>
      </c>
      <c r="I31" s="99">
        <v>0</v>
      </c>
      <c r="J31" s="99">
        <v>1</v>
      </c>
      <c r="K31" s="99">
        <v>0</v>
      </c>
      <c r="L31" s="99">
        <v>0</v>
      </c>
      <c r="M31" s="99">
        <v>0</v>
      </c>
      <c r="N31" s="99">
        <v>0</v>
      </c>
      <c r="O31" s="99">
        <v>0</v>
      </c>
      <c r="P31" s="99">
        <v>0</v>
      </c>
      <c r="Q31" s="99">
        <v>0</v>
      </c>
      <c r="R31" s="99">
        <v>0</v>
      </c>
      <c r="S31" s="99">
        <v>0</v>
      </c>
      <c r="T31" s="99">
        <v>0</v>
      </c>
      <c r="U31" s="99">
        <v>0</v>
      </c>
      <c r="V31" s="99">
        <v>0</v>
      </c>
      <c r="W31" s="99">
        <v>0</v>
      </c>
      <c r="X31" s="99">
        <v>0</v>
      </c>
      <c r="Y31" s="99">
        <v>0</v>
      </c>
      <c r="Z31" s="99">
        <v>0</v>
      </c>
      <c r="AA31" s="99">
        <v>0</v>
      </c>
      <c r="AB31" s="99">
        <v>0</v>
      </c>
      <c r="AC31" s="101">
        <v>0</v>
      </c>
      <c r="AD31" s="99">
        <v>0</v>
      </c>
      <c r="AE31" s="99">
        <v>0</v>
      </c>
      <c r="AF31" s="100">
        <v>1</v>
      </c>
      <c r="AG31" s="100">
        <v>0</v>
      </c>
      <c r="AH31" s="100">
        <v>1</v>
      </c>
      <c r="AI31" s="102">
        <v>0</v>
      </c>
      <c r="AJ31" s="94">
        <f t="shared" si="0"/>
        <v>23</v>
      </c>
      <c r="AK31" s="103">
        <v>26</v>
      </c>
    </row>
    <row r="32" spans="1:37" ht="23.25" customHeight="1">
      <c r="A32" s="106" t="s">
        <v>62</v>
      </c>
      <c r="B32" s="98">
        <v>0</v>
      </c>
      <c r="C32" s="98">
        <v>0</v>
      </c>
      <c r="D32" s="99">
        <v>0</v>
      </c>
      <c r="E32" s="99">
        <v>0</v>
      </c>
      <c r="F32" s="100">
        <v>0</v>
      </c>
      <c r="G32" s="100">
        <v>0</v>
      </c>
      <c r="H32" s="99">
        <v>0</v>
      </c>
      <c r="I32" s="99">
        <v>0</v>
      </c>
      <c r="J32" s="99">
        <v>0</v>
      </c>
      <c r="K32" s="99">
        <v>0</v>
      </c>
      <c r="L32" s="99">
        <v>0</v>
      </c>
      <c r="M32" s="99">
        <v>0</v>
      </c>
      <c r="N32" s="99">
        <v>0</v>
      </c>
      <c r="O32" s="99">
        <v>0</v>
      </c>
      <c r="P32" s="99">
        <v>0</v>
      </c>
      <c r="Q32" s="99">
        <v>8</v>
      </c>
      <c r="R32" s="99">
        <v>12</v>
      </c>
      <c r="S32" s="99">
        <v>0</v>
      </c>
      <c r="T32" s="99">
        <v>0</v>
      </c>
      <c r="U32" s="99">
        <v>0</v>
      </c>
      <c r="V32" s="99">
        <v>0</v>
      </c>
      <c r="W32" s="99">
        <v>0</v>
      </c>
      <c r="X32" s="99">
        <v>0</v>
      </c>
      <c r="Y32" s="99">
        <v>0</v>
      </c>
      <c r="Z32" s="99">
        <v>0</v>
      </c>
      <c r="AA32" s="99">
        <v>0</v>
      </c>
      <c r="AB32" s="99">
        <v>0</v>
      </c>
      <c r="AC32" s="101">
        <v>0</v>
      </c>
      <c r="AD32" s="99">
        <v>0</v>
      </c>
      <c r="AE32" s="99">
        <v>0</v>
      </c>
      <c r="AF32" s="100">
        <v>0</v>
      </c>
      <c r="AG32" s="100">
        <v>0</v>
      </c>
      <c r="AH32" s="100">
        <v>0</v>
      </c>
      <c r="AI32" s="102">
        <v>0</v>
      </c>
      <c r="AJ32" s="94">
        <f t="shared" si="0"/>
        <v>20</v>
      </c>
      <c r="AK32" s="103">
        <v>27</v>
      </c>
    </row>
    <row r="33" spans="1:37" ht="23.25" customHeight="1">
      <c r="A33" s="97" t="s">
        <v>63</v>
      </c>
      <c r="B33" s="98">
        <v>0</v>
      </c>
      <c r="C33" s="98">
        <v>0</v>
      </c>
      <c r="D33" s="99">
        <v>0</v>
      </c>
      <c r="E33" s="99">
        <v>0</v>
      </c>
      <c r="F33" s="100">
        <v>0</v>
      </c>
      <c r="G33" s="100">
        <v>0</v>
      </c>
      <c r="H33" s="99">
        <v>0</v>
      </c>
      <c r="I33" s="99">
        <v>0</v>
      </c>
      <c r="J33" s="99">
        <v>0</v>
      </c>
      <c r="K33" s="99">
        <v>1</v>
      </c>
      <c r="L33" s="99">
        <v>0</v>
      </c>
      <c r="M33" s="99">
        <v>0</v>
      </c>
      <c r="N33" s="99">
        <v>5</v>
      </c>
      <c r="O33" s="99">
        <v>0</v>
      </c>
      <c r="P33" s="99">
        <v>1</v>
      </c>
      <c r="Q33" s="99">
        <v>0</v>
      </c>
      <c r="R33" s="99">
        <v>0</v>
      </c>
      <c r="S33" s="99">
        <v>10</v>
      </c>
      <c r="T33" s="99">
        <v>1</v>
      </c>
      <c r="U33" s="99">
        <v>0</v>
      </c>
      <c r="V33" s="99">
        <v>1</v>
      </c>
      <c r="W33" s="99">
        <v>0</v>
      </c>
      <c r="X33" s="99">
        <v>0</v>
      </c>
      <c r="Y33" s="99">
        <v>0</v>
      </c>
      <c r="Z33" s="99">
        <v>0</v>
      </c>
      <c r="AA33" s="99">
        <v>0</v>
      </c>
      <c r="AB33" s="99">
        <v>0</v>
      </c>
      <c r="AC33" s="101">
        <v>0</v>
      </c>
      <c r="AD33" s="99">
        <v>0</v>
      </c>
      <c r="AE33" s="99">
        <v>0</v>
      </c>
      <c r="AF33" s="100">
        <v>0</v>
      </c>
      <c r="AG33" s="100">
        <v>0</v>
      </c>
      <c r="AH33" s="100">
        <v>0</v>
      </c>
      <c r="AI33" s="102">
        <v>0</v>
      </c>
      <c r="AJ33" s="94">
        <f t="shared" si="0"/>
        <v>19</v>
      </c>
      <c r="AK33" s="103">
        <v>28</v>
      </c>
    </row>
    <row r="34" spans="1:37" ht="23.25" customHeight="1">
      <c r="A34" s="97" t="s">
        <v>64</v>
      </c>
      <c r="B34" s="98">
        <v>0</v>
      </c>
      <c r="C34" s="98">
        <v>0</v>
      </c>
      <c r="D34" s="99">
        <v>0</v>
      </c>
      <c r="E34" s="99">
        <v>0</v>
      </c>
      <c r="F34" s="100">
        <v>0</v>
      </c>
      <c r="G34" s="100">
        <v>0</v>
      </c>
      <c r="H34" s="99">
        <v>0</v>
      </c>
      <c r="I34" s="99">
        <v>1</v>
      </c>
      <c r="J34" s="99">
        <v>1</v>
      </c>
      <c r="K34" s="99">
        <v>1</v>
      </c>
      <c r="L34" s="99">
        <v>6</v>
      </c>
      <c r="M34" s="99">
        <v>1</v>
      </c>
      <c r="N34" s="99">
        <v>0</v>
      </c>
      <c r="O34" s="99">
        <v>7</v>
      </c>
      <c r="P34" s="99">
        <v>1</v>
      </c>
      <c r="Q34" s="99">
        <v>0</v>
      </c>
      <c r="R34" s="99">
        <v>0</v>
      </c>
      <c r="S34" s="99">
        <v>0</v>
      </c>
      <c r="T34" s="99">
        <v>0</v>
      </c>
      <c r="U34" s="99">
        <v>0</v>
      </c>
      <c r="V34" s="99">
        <v>0</v>
      </c>
      <c r="W34" s="99">
        <v>0</v>
      </c>
      <c r="X34" s="99">
        <v>0</v>
      </c>
      <c r="Y34" s="99">
        <v>0</v>
      </c>
      <c r="Z34" s="99">
        <v>0</v>
      </c>
      <c r="AA34" s="99">
        <v>0</v>
      </c>
      <c r="AB34" s="99">
        <v>0</v>
      </c>
      <c r="AC34" s="101">
        <v>0</v>
      </c>
      <c r="AD34" s="99">
        <v>0</v>
      </c>
      <c r="AE34" s="99">
        <v>0</v>
      </c>
      <c r="AF34" s="100">
        <v>0</v>
      </c>
      <c r="AG34" s="100">
        <v>0</v>
      </c>
      <c r="AH34" s="100">
        <v>0</v>
      </c>
      <c r="AI34" s="102">
        <v>0</v>
      </c>
      <c r="AJ34" s="94">
        <f t="shared" si="0"/>
        <v>18</v>
      </c>
      <c r="AK34" s="103">
        <v>29</v>
      </c>
    </row>
    <row r="35" spans="1:37" ht="23.25" customHeight="1">
      <c r="A35" s="107" t="s">
        <v>65</v>
      </c>
      <c r="B35" s="98">
        <v>0</v>
      </c>
      <c r="C35" s="98">
        <v>0</v>
      </c>
      <c r="D35" s="99">
        <v>7</v>
      </c>
      <c r="E35" s="99">
        <v>5</v>
      </c>
      <c r="F35" s="100">
        <v>0</v>
      </c>
      <c r="G35" s="100">
        <v>0</v>
      </c>
      <c r="H35" s="99">
        <v>1</v>
      </c>
      <c r="I35" s="99">
        <v>0</v>
      </c>
      <c r="J35" s="99">
        <v>1</v>
      </c>
      <c r="K35" s="99">
        <v>2</v>
      </c>
      <c r="L35" s="99">
        <v>0</v>
      </c>
      <c r="M35" s="99">
        <v>0</v>
      </c>
      <c r="N35" s="99">
        <v>1</v>
      </c>
      <c r="O35" s="99">
        <v>0</v>
      </c>
      <c r="P35" s="99">
        <v>0</v>
      </c>
      <c r="Q35" s="99">
        <v>0</v>
      </c>
      <c r="R35" s="99">
        <v>0</v>
      </c>
      <c r="S35" s="99">
        <v>0</v>
      </c>
      <c r="T35" s="99">
        <v>0</v>
      </c>
      <c r="U35" s="99">
        <v>0</v>
      </c>
      <c r="V35" s="99">
        <v>0</v>
      </c>
      <c r="W35" s="99">
        <v>0</v>
      </c>
      <c r="X35" s="99">
        <v>0</v>
      </c>
      <c r="Y35" s="99">
        <v>0</v>
      </c>
      <c r="Z35" s="99">
        <v>0</v>
      </c>
      <c r="AA35" s="99">
        <v>0</v>
      </c>
      <c r="AB35" s="99">
        <v>0</v>
      </c>
      <c r="AC35" s="101">
        <v>0</v>
      </c>
      <c r="AD35" s="99">
        <v>0</v>
      </c>
      <c r="AE35" s="99">
        <v>0</v>
      </c>
      <c r="AF35" s="100">
        <v>0</v>
      </c>
      <c r="AG35" s="100">
        <v>0</v>
      </c>
      <c r="AH35" s="100">
        <v>0</v>
      </c>
      <c r="AI35" s="102">
        <v>0</v>
      </c>
      <c r="AJ35" s="94">
        <f t="shared" si="0"/>
        <v>17</v>
      </c>
      <c r="AK35" s="103">
        <v>30</v>
      </c>
    </row>
    <row r="36" spans="1:37" ht="23.25" customHeight="1">
      <c r="A36" s="97" t="s">
        <v>66</v>
      </c>
      <c r="B36" s="98">
        <v>0</v>
      </c>
      <c r="C36" s="98">
        <v>0</v>
      </c>
      <c r="D36" s="99">
        <v>0</v>
      </c>
      <c r="E36" s="99">
        <v>0</v>
      </c>
      <c r="F36" s="100">
        <v>0</v>
      </c>
      <c r="G36" s="100">
        <v>0</v>
      </c>
      <c r="H36" s="99">
        <v>0</v>
      </c>
      <c r="I36" s="99">
        <v>0</v>
      </c>
      <c r="J36" s="99">
        <v>1</v>
      </c>
      <c r="K36" s="99">
        <v>1</v>
      </c>
      <c r="L36" s="99">
        <v>0</v>
      </c>
      <c r="M36" s="99">
        <v>0</v>
      </c>
      <c r="N36" s="99">
        <v>2</v>
      </c>
      <c r="O36" s="99">
        <v>0</v>
      </c>
      <c r="P36" s="99">
        <v>0</v>
      </c>
      <c r="Q36" s="99">
        <v>0</v>
      </c>
      <c r="R36" s="99">
        <v>0</v>
      </c>
      <c r="S36" s="99">
        <v>1</v>
      </c>
      <c r="T36" s="99">
        <v>8</v>
      </c>
      <c r="U36" s="99">
        <v>0</v>
      </c>
      <c r="V36" s="99">
        <v>0</v>
      </c>
      <c r="W36" s="99">
        <v>0</v>
      </c>
      <c r="X36" s="99">
        <v>0</v>
      </c>
      <c r="Y36" s="99">
        <v>0</v>
      </c>
      <c r="Z36" s="99">
        <v>0</v>
      </c>
      <c r="AA36" s="99">
        <v>0</v>
      </c>
      <c r="AB36" s="99">
        <v>0</v>
      </c>
      <c r="AC36" s="101">
        <v>0</v>
      </c>
      <c r="AD36" s="99">
        <v>0</v>
      </c>
      <c r="AE36" s="99">
        <v>0</v>
      </c>
      <c r="AF36" s="100">
        <v>1</v>
      </c>
      <c r="AG36" s="100">
        <v>1</v>
      </c>
      <c r="AH36" s="100">
        <v>1</v>
      </c>
      <c r="AI36" s="102">
        <v>0</v>
      </c>
      <c r="AJ36" s="94">
        <f t="shared" si="0"/>
        <v>16</v>
      </c>
      <c r="AK36" s="103">
        <v>31</v>
      </c>
    </row>
    <row r="37" spans="1:37" ht="23.25" customHeight="1">
      <c r="A37" s="97" t="s">
        <v>67</v>
      </c>
      <c r="B37" s="98">
        <v>0</v>
      </c>
      <c r="C37" s="98">
        <v>0</v>
      </c>
      <c r="D37" s="99">
        <v>0</v>
      </c>
      <c r="E37" s="99">
        <v>0</v>
      </c>
      <c r="F37" s="100">
        <v>1</v>
      </c>
      <c r="G37" s="100">
        <v>0</v>
      </c>
      <c r="H37" s="99">
        <v>0</v>
      </c>
      <c r="I37" s="99">
        <v>0</v>
      </c>
      <c r="J37" s="99">
        <v>1</v>
      </c>
      <c r="K37" s="99">
        <v>1</v>
      </c>
      <c r="L37" s="99">
        <v>0</v>
      </c>
      <c r="M37" s="99">
        <v>0</v>
      </c>
      <c r="N37" s="99">
        <v>1</v>
      </c>
      <c r="O37" s="99">
        <v>0</v>
      </c>
      <c r="P37" s="99">
        <v>0</v>
      </c>
      <c r="Q37" s="99">
        <v>0</v>
      </c>
      <c r="R37" s="99">
        <v>0</v>
      </c>
      <c r="S37" s="99">
        <v>1</v>
      </c>
      <c r="T37" s="99">
        <v>1</v>
      </c>
      <c r="U37" s="99">
        <v>2</v>
      </c>
      <c r="V37" s="99">
        <v>1</v>
      </c>
      <c r="W37" s="99">
        <v>4</v>
      </c>
      <c r="X37" s="99">
        <v>0</v>
      </c>
      <c r="Y37" s="99">
        <v>0</v>
      </c>
      <c r="Z37" s="99">
        <v>0</v>
      </c>
      <c r="AA37" s="99">
        <v>0</v>
      </c>
      <c r="AB37" s="99">
        <v>0</v>
      </c>
      <c r="AC37" s="101">
        <v>0</v>
      </c>
      <c r="AD37" s="99">
        <v>0</v>
      </c>
      <c r="AE37" s="99">
        <v>0</v>
      </c>
      <c r="AF37" s="100">
        <v>1</v>
      </c>
      <c r="AG37" s="100">
        <v>0</v>
      </c>
      <c r="AH37" s="100">
        <v>1</v>
      </c>
      <c r="AI37" s="102">
        <v>0</v>
      </c>
      <c r="AJ37" s="94">
        <f t="shared" si="0"/>
        <v>15</v>
      </c>
      <c r="AK37" s="103">
        <v>32</v>
      </c>
    </row>
    <row r="38" spans="1:37" ht="23.25" customHeight="1">
      <c r="A38" s="97" t="s">
        <v>68</v>
      </c>
      <c r="B38" s="98">
        <v>0</v>
      </c>
      <c r="C38" s="98">
        <v>3</v>
      </c>
      <c r="D38" s="99">
        <v>0</v>
      </c>
      <c r="E38" s="99">
        <v>0</v>
      </c>
      <c r="F38" s="100">
        <v>0</v>
      </c>
      <c r="G38" s="100">
        <v>0</v>
      </c>
      <c r="H38" s="99">
        <v>0</v>
      </c>
      <c r="I38" s="99">
        <v>0</v>
      </c>
      <c r="J38" s="99">
        <v>0</v>
      </c>
      <c r="K38" s="99">
        <v>0</v>
      </c>
      <c r="L38" s="99">
        <v>0</v>
      </c>
      <c r="M38" s="99">
        <v>0</v>
      </c>
      <c r="N38" s="99">
        <v>0</v>
      </c>
      <c r="O38" s="99">
        <v>0</v>
      </c>
      <c r="P38" s="99">
        <v>0</v>
      </c>
      <c r="Q38" s="99">
        <v>0</v>
      </c>
      <c r="R38" s="99">
        <v>0</v>
      </c>
      <c r="S38" s="99">
        <v>1</v>
      </c>
      <c r="T38" s="99">
        <v>0</v>
      </c>
      <c r="U38" s="99">
        <v>0</v>
      </c>
      <c r="V38" s="99">
        <v>0</v>
      </c>
      <c r="W38" s="99">
        <v>0</v>
      </c>
      <c r="X38" s="99">
        <v>0</v>
      </c>
      <c r="Y38" s="99">
        <v>10</v>
      </c>
      <c r="Z38" s="99">
        <v>0</v>
      </c>
      <c r="AA38" s="99">
        <v>0</v>
      </c>
      <c r="AB38" s="99">
        <v>0</v>
      </c>
      <c r="AC38" s="101">
        <v>0</v>
      </c>
      <c r="AD38" s="99">
        <v>0</v>
      </c>
      <c r="AE38" s="99">
        <v>0</v>
      </c>
      <c r="AF38" s="100">
        <v>0</v>
      </c>
      <c r="AG38" s="100">
        <v>0</v>
      </c>
      <c r="AH38" s="100">
        <v>0</v>
      </c>
      <c r="AI38" s="102">
        <v>0</v>
      </c>
      <c r="AJ38" s="94">
        <f aca="true" t="shared" si="1" ref="AJ38:AJ65">SUM(B38:AI38)</f>
        <v>14</v>
      </c>
      <c r="AK38" s="103" t="s">
        <v>69</v>
      </c>
    </row>
    <row r="39" spans="1:37" ht="23.25" customHeight="1">
      <c r="A39" s="97" t="s">
        <v>70</v>
      </c>
      <c r="B39" s="98">
        <v>0</v>
      </c>
      <c r="C39" s="98">
        <v>0</v>
      </c>
      <c r="D39" s="99">
        <v>0</v>
      </c>
      <c r="E39" s="99">
        <v>1</v>
      </c>
      <c r="F39" s="100">
        <v>0</v>
      </c>
      <c r="G39" s="100">
        <v>0</v>
      </c>
      <c r="H39" s="99">
        <v>0</v>
      </c>
      <c r="I39" s="99">
        <v>0</v>
      </c>
      <c r="J39" s="99">
        <v>1</v>
      </c>
      <c r="K39" s="99">
        <v>1</v>
      </c>
      <c r="L39" s="99">
        <v>0</v>
      </c>
      <c r="M39" s="99">
        <v>0</v>
      </c>
      <c r="N39" s="99">
        <v>1</v>
      </c>
      <c r="O39" s="99">
        <v>1</v>
      </c>
      <c r="P39" s="99">
        <v>1</v>
      </c>
      <c r="Q39" s="99">
        <v>0</v>
      </c>
      <c r="R39" s="99">
        <v>0</v>
      </c>
      <c r="S39" s="99">
        <v>1</v>
      </c>
      <c r="T39" s="99">
        <v>1</v>
      </c>
      <c r="U39" s="99">
        <v>0</v>
      </c>
      <c r="V39" s="99">
        <v>0</v>
      </c>
      <c r="W39" s="99">
        <v>0</v>
      </c>
      <c r="X39" s="99">
        <v>0</v>
      </c>
      <c r="Y39" s="99">
        <v>0</v>
      </c>
      <c r="Z39" s="99">
        <v>0</v>
      </c>
      <c r="AA39" s="99">
        <v>0</v>
      </c>
      <c r="AB39" s="99">
        <v>0</v>
      </c>
      <c r="AC39" s="101">
        <v>0</v>
      </c>
      <c r="AD39" s="99">
        <v>0</v>
      </c>
      <c r="AE39" s="99">
        <v>0</v>
      </c>
      <c r="AF39" s="100">
        <v>1</v>
      </c>
      <c r="AG39" s="100">
        <v>1</v>
      </c>
      <c r="AH39" s="100">
        <v>1</v>
      </c>
      <c r="AI39" s="102">
        <v>3</v>
      </c>
      <c r="AJ39" s="94">
        <f t="shared" si="1"/>
        <v>14</v>
      </c>
      <c r="AK39" s="103" t="s">
        <v>69</v>
      </c>
    </row>
    <row r="40" spans="1:37" ht="23.25" customHeight="1">
      <c r="A40" s="97" t="s">
        <v>71</v>
      </c>
      <c r="B40" s="98">
        <v>0</v>
      </c>
      <c r="C40" s="98">
        <v>0</v>
      </c>
      <c r="D40" s="99">
        <v>0</v>
      </c>
      <c r="E40" s="99">
        <v>1</v>
      </c>
      <c r="F40" s="100">
        <v>0</v>
      </c>
      <c r="G40" s="100">
        <v>0</v>
      </c>
      <c r="H40" s="99">
        <v>0</v>
      </c>
      <c r="I40" s="99">
        <v>6</v>
      </c>
      <c r="J40" s="99">
        <v>0</v>
      </c>
      <c r="K40" s="99">
        <v>0</v>
      </c>
      <c r="L40" s="99">
        <v>0</v>
      </c>
      <c r="M40" s="99">
        <v>0</v>
      </c>
      <c r="N40" s="99">
        <v>1</v>
      </c>
      <c r="O40" s="99">
        <v>0</v>
      </c>
      <c r="P40" s="99">
        <v>0</v>
      </c>
      <c r="Q40" s="99">
        <v>0</v>
      </c>
      <c r="R40" s="99">
        <v>0</v>
      </c>
      <c r="S40" s="99">
        <v>0</v>
      </c>
      <c r="T40" s="99">
        <v>0</v>
      </c>
      <c r="U40" s="99">
        <v>0</v>
      </c>
      <c r="V40" s="99">
        <v>0</v>
      </c>
      <c r="W40" s="99">
        <v>0</v>
      </c>
      <c r="X40" s="99">
        <v>0</v>
      </c>
      <c r="Y40" s="99">
        <v>0</v>
      </c>
      <c r="Z40" s="99">
        <v>0</v>
      </c>
      <c r="AA40" s="99">
        <v>0</v>
      </c>
      <c r="AB40" s="99">
        <v>0</v>
      </c>
      <c r="AC40" s="101">
        <v>0</v>
      </c>
      <c r="AD40" s="99">
        <v>0</v>
      </c>
      <c r="AE40" s="99">
        <v>0</v>
      </c>
      <c r="AF40" s="100">
        <v>0</v>
      </c>
      <c r="AG40" s="100">
        <v>0</v>
      </c>
      <c r="AH40" s="100">
        <v>0</v>
      </c>
      <c r="AI40" s="102">
        <v>4</v>
      </c>
      <c r="AJ40" s="94">
        <f t="shared" si="1"/>
        <v>12</v>
      </c>
      <c r="AK40" s="103" t="s">
        <v>72</v>
      </c>
    </row>
    <row r="41" spans="1:37" ht="23.25" customHeight="1">
      <c r="A41" s="97" t="s">
        <v>73</v>
      </c>
      <c r="B41" s="98">
        <v>1</v>
      </c>
      <c r="C41" s="98">
        <v>1</v>
      </c>
      <c r="D41" s="99">
        <v>0</v>
      </c>
      <c r="E41" s="99">
        <v>0</v>
      </c>
      <c r="F41" s="100">
        <v>0</v>
      </c>
      <c r="G41" s="100">
        <v>0</v>
      </c>
      <c r="H41" s="99">
        <v>0</v>
      </c>
      <c r="I41" s="99">
        <v>0</v>
      </c>
      <c r="J41" s="99">
        <v>0</v>
      </c>
      <c r="K41" s="99">
        <v>1</v>
      </c>
      <c r="L41" s="99">
        <v>0</v>
      </c>
      <c r="M41" s="99">
        <v>6</v>
      </c>
      <c r="N41" s="99">
        <v>0</v>
      </c>
      <c r="O41" s="99">
        <v>0</v>
      </c>
      <c r="P41" s="99">
        <v>0</v>
      </c>
      <c r="Q41" s="99">
        <v>0</v>
      </c>
      <c r="R41" s="99">
        <v>0</v>
      </c>
      <c r="S41" s="99">
        <v>1</v>
      </c>
      <c r="T41" s="99">
        <v>1</v>
      </c>
      <c r="U41" s="99">
        <v>0</v>
      </c>
      <c r="V41" s="99">
        <v>1</v>
      </c>
      <c r="W41" s="99">
        <v>0</v>
      </c>
      <c r="X41" s="99">
        <v>0</v>
      </c>
      <c r="Y41" s="99">
        <v>0</v>
      </c>
      <c r="Z41" s="99">
        <v>0</v>
      </c>
      <c r="AA41" s="99">
        <v>0</v>
      </c>
      <c r="AB41" s="99">
        <v>0</v>
      </c>
      <c r="AC41" s="101">
        <v>0</v>
      </c>
      <c r="AD41" s="99">
        <v>0</v>
      </c>
      <c r="AE41" s="99">
        <v>0</v>
      </c>
      <c r="AF41" s="100">
        <v>0</v>
      </c>
      <c r="AG41" s="100">
        <v>0</v>
      </c>
      <c r="AH41" s="100">
        <v>0</v>
      </c>
      <c r="AI41" s="102">
        <v>0</v>
      </c>
      <c r="AJ41" s="94">
        <f t="shared" si="1"/>
        <v>12</v>
      </c>
      <c r="AK41" s="103" t="s">
        <v>72</v>
      </c>
    </row>
    <row r="42" spans="1:37" ht="23.25" customHeight="1">
      <c r="A42" s="97" t="s">
        <v>74</v>
      </c>
      <c r="B42" s="98">
        <v>0</v>
      </c>
      <c r="C42" s="98">
        <v>1</v>
      </c>
      <c r="D42" s="99">
        <v>1</v>
      </c>
      <c r="E42" s="99">
        <v>1</v>
      </c>
      <c r="F42" s="100">
        <v>1</v>
      </c>
      <c r="G42" s="100">
        <v>1</v>
      </c>
      <c r="H42" s="99">
        <v>0</v>
      </c>
      <c r="I42" s="99">
        <v>1</v>
      </c>
      <c r="J42" s="99">
        <v>1</v>
      </c>
      <c r="K42" s="99">
        <v>1</v>
      </c>
      <c r="L42" s="99">
        <v>0</v>
      </c>
      <c r="M42" s="99">
        <v>0</v>
      </c>
      <c r="N42" s="99">
        <v>1</v>
      </c>
      <c r="O42" s="99">
        <v>1</v>
      </c>
      <c r="P42" s="99">
        <v>1</v>
      </c>
      <c r="Q42" s="99">
        <v>0</v>
      </c>
      <c r="R42" s="99">
        <v>1</v>
      </c>
      <c r="S42" s="99">
        <v>0</v>
      </c>
      <c r="T42" s="99">
        <v>0</v>
      </c>
      <c r="U42" s="99">
        <v>0</v>
      </c>
      <c r="V42" s="99">
        <v>0</v>
      </c>
      <c r="W42" s="99">
        <v>0</v>
      </c>
      <c r="X42" s="99">
        <v>0</v>
      </c>
      <c r="Y42" s="99">
        <v>0</v>
      </c>
      <c r="Z42" s="99">
        <v>0</v>
      </c>
      <c r="AA42" s="99">
        <v>0</v>
      </c>
      <c r="AB42" s="99">
        <v>0</v>
      </c>
      <c r="AC42" s="101">
        <v>0</v>
      </c>
      <c r="AD42" s="99">
        <v>0</v>
      </c>
      <c r="AE42" s="99">
        <v>0</v>
      </c>
      <c r="AF42" s="100">
        <v>0</v>
      </c>
      <c r="AG42" s="100">
        <v>0</v>
      </c>
      <c r="AH42" s="100">
        <v>0</v>
      </c>
      <c r="AI42" s="102">
        <v>0</v>
      </c>
      <c r="AJ42" s="94">
        <f t="shared" si="1"/>
        <v>12</v>
      </c>
      <c r="AK42" s="103" t="s">
        <v>72</v>
      </c>
    </row>
    <row r="43" spans="1:37" ht="23.25" customHeight="1">
      <c r="A43" s="97" t="s">
        <v>75</v>
      </c>
      <c r="B43" s="98">
        <v>0</v>
      </c>
      <c r="C43" s="98">
        <v>0</v>
      </c>
      <c r="D43" s="99">
        <v>0</v>
      </c>
      <c r="E43" s="99">
        <v>0</v>
      </c>
      <c r="F43" s="100">
        <v>1</v>
      </c>
      <c r="G43" s="100">
        <v>1</v>
      </c>
      <c r="H43" s="99">
        <v>0</v>
      </c>
      <c r="I43" s="99">
        <v>0</v>
      </c>
      <c r="J43" s="99">
        <v>1</v>
      </c>
      <c r="K43" s="99">
        <v>1</v>
      </c>
      <c r="L43" s="99">
        <v>0</v>
      </c>
      <c r="M43" s="99">
        <v>0</v>
      </c>
      <c r="N43" s="99">
        <v>1</v>
      </c>
      <c r="O43" s="99">
        <v>0</v>
      </c>
      <c r="P43" s="99">
        <v>0</v>
      </c>
      <c r="Q43" s="99">
        <v>0</v>
      </c>
      <c r="R43" s="99">
        <v>0</v>
      </c>
      <c r="S43" s="99">
        <v>0</v>
      </c>
      <c r="T43" s="99">
        <v>1</v>
      </c>
      <c r="U43" s="99">
        <v>0</v>
      </c>
      <c r="V43" s="99">
        <v>0</v>
      </c>
      <c r="W43" s="99">
        <v>0</v>
      </c>
      <c r="X43" s="99">
        <v>0</v>
      </c>
      <c r="Y43" s="99">
        <v>0</v>
      </c>
      <c r="Z43" s="99">
        <v>0</v>
      </c>
      <c r="AA43" s="99">
        <v>0</v>
      </c>
      <c r="AB43" s="99">
        <v>0</v>
      </c>
      <c r="AC43" s="101">
        <v>0</v>
      </c>
      <c r="AD43" s="99">
        <v>0</v>
      </c>
      <c r="AE43" s="99">
        <v>0</v>
      </c>
      <c r="AF43" s="100">
        <v>2.5</v>
      </c>
      <c r="AG43" s="100">
        <v>0</v>
      </c>
      <c r="AH43" s="100">
        <v>2.5</v>
      </c>
      <c r="AI43" s="102">
        <v>0</v>
      </c>
      <c r="AJ43" s="94">
        <f t="shared" si="1"/>
        <v>11</v>
      </c>
      <c r="AK43" s="103">
        <v>38</v>
      </c>
    </row>
    <row r="44" spans="1:37" ht="23.25" customHeight="1">
      <c r="A44" s="97" t="s">
        <v>76</v>
      </c>
      <c r="B44" s="98">
        <v>0</v>
      </c>
      <c r="C44" s="98">
        <v>2</v>
      </c>
      <c r="D44" s="99">
        <v>0</v>
      </c>
      <c r="E44" s="99">
        <v>0</v>
      </c>
      <c r="F44" s="100">
        <v>0</v>
      </c>
      <c r="G44" s="100">
        <v>0</v>
      </c>
      <c r="H44" s="99">
        <v>0</v>
      </c>
      <c r="I44" s="99">
        <v>0</v>
      </c>
      <c r="J44" s="99">
        <v>0</v>
      </c>
      <c r="K44" s="99">
        <v>0</v>
      </c>
      <c r="L44" s="99">
        <v>0</v>
      </c>
      <c r="M44" s="99">
        <v>0</v>
      </c>
      <c r="N44" s="99">
        <v>0</v>
      </c>
      <c r="O44" s="99">
        <v>0</v>
      </c>
      <c r="P44" s="99">
        <v>0</v>
      </c>
      <c r="Q44" s="99">
        <v>0</v>
      </c>
      <c r="R44" s="99">
        <v>0</v>
      </c>
      <c r="S44" s="99">
        <v>0</v>
      </c>
      <c r="T44" s="99">
        <v>0</v>
      </c>
      <c r="U44" s="99">
        <v>1</v>
      </c>
      <c r="V44" s="99">
        <v>5</v>
      </c>
      <c r="W44" s="99">
        <v>0</v>
      </c>
      <c r="X44" s="99">
        <v>0</v>
      </c>
      <c r="Y44" s="99">
        <v>0</v>
      </c>
      <c r="Z44" s="99">
        <v>0</v>
      </c>
      <c r="AA44" s="99">
        <v>0</v>
      </c>
      <c r="AB44" s="99">
        <v>0</v>
      </c>
      <c r="AC44" s="101">
        <v>1</v>
      </c>
      <c r="AD44" s="99">
        <v>0</v>
      </c>
      <c r="AE44" s="99">
        <v>0</v>
      </c>
      <c r="AF44" s="100">
        <v>0</v>
      </c>
      <c r="AG44" s="100">
        <v>0</v>
      </c>
      <c r="AH44" s="100">
        <v>0</v>
      </c>
      <c r="AI44" s="102">
        <v>0</v>
      </c>
      <c r="AJ44" s="94">
        <f t="shared" si="1"/>
        <v>9</v>
      </c>
      <c r="AK44" s="103" t="s">
        <v>77</v>
      </c>
    </row>
    <row r="45" spans="1:37" ht="23.25" customHeight="1">
      <c r="A45" s="97" t="s">
        <v>78</v>
      </c>
      <c r="B45" s="98">
        <v>0</v>
      </c>
      <c r="C45" s="98">
        <v>0</v>
      </c>
      <c r="D45" s="99">
        <v>0</v>
      </c>
      <c r="E45" s="99">
        <v>0</v>
      </c>
      <c r="F45" s="100">
        <v>0</v>
      </c>
      <c r="G45" s="100">
        <v>0</v>
      </c>
      <c r="H45" s="99">
        <v>0</v>
      </c>
      <c r="I45" s="99">
        <v>0</v>
      </c>
      <c r="J45" s="99">
        <v>1</v>
      </c>
      <c r="K45" s="99">
        <v>1</v>
      </c>
      <c r="L45" s="99">
        <v>1</v>
      </c>
      <c r="M45" s="99">
        <v>1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1</v>
      </c>
      <c r="U45" s="99">
        <v>0</v>
      </c>
      <c r="V45" s="99">
        <v>0</v>
      </c>
      <c r="W45" s="99">
        <v>0</v>
      </c>
      <c r="X45" s="99">
        <v>0</v>
      </c>
      <c r="Y45" s="99">
        <v>0</v>
      </c>
      <c r="Z45" s="99">
        <v>0</v>
      </c>
      <c r="AA45" s="99">
        <v>0</v>
      </c>
      <c r="AB45" s="99">
        <v>0</v>
      </c>
      <c r="AC45" s="101">
        <v>0</v>
      </c>
      <c r="AD45" s="99">
        <v>1</v>
      </c>
      <c r="AE45" s="99">
        <v>3</v>
      </c>
      <c r="AF45" s="100">
        <v>0</v>
      </c>
      <c r="AG45" s="100">
        <v>0</v>
      </c>
      <c r="AH45" s="100">
        <v>0</v>
      </c>
      <c r="AI45" s="102">
        <v>0</v>
      </c>
      <c r="AJ45" s="94">
        <f t="shared" si="1"/>
        <v>9</v>
      </c>
      <c r="AK45" s="103" t="s">
        <v>77</v>
      </c>
    </row>
    <row r="46" spans="1:37" ht="23.25" customHeight="1">
      <c r="A46" s="97" t="s">
        <v>79</v>
      </c>
      <c r="B46" s="98">
        <v>0</v>
      </c>
      <c r="C46" s="98">
        <v>0</v>
      </c>
      <c r="D46" s="99">
        <v>0</v>
      </c>
      <c r="E46" s="99">
        <v>0</v>
      </c>
      <c r="F46" s="100">
        <v>0</v>
      </c>
      <c r="G46" s="100">
        <v>0</v>
      </c>
      <c r="H46" s="99">
        <v>0</v>
      </c>
      <c r="I46" s="99">
        <v>0</v>
      </c>
      <c r="J46" s="99">
        <v>1</v>
      </c>
      <c r="K46" s="99">
        <v>1</v>
      </c>
      <c r="L46" s="99">
        <v>0</v>
      </c>
      <c r="M46" s="99">
        <v>0</v>
      </c>
      <c r="N46" s="99">
        <v>0</v>
      </c>
      <c r="O46" s="99">
        <v>0</v>
      </c>
      <c r="P46" s="99">
        <v>0</v>
      </c>
      <c r="Q46" s="99">
        <v>0</v>
      </c>
      <c r="R46" s="99">
        <v>0</v>
      </c>
      <c r="S46" s="99">
        <v>1</v>
      </c>
      <c r="T46" s="99">
        <v>1</v>
      </c>
      <c r="U46" s="99">
        <v>1</v>
      </c>
      <c r="V46" s="99">
        <v>1</v>
      </c>
      <c r="W46" s="99">
        <v>0</v>
      </c>
      <c r="X46" s="99">
        <v>0</v>
      </c>
      <c r="Y46" s="99">
        <v>0</v>
      </c>
      <c r="Z46" s="99">
        <v>0</v>
      </c>
      <c r="AA46" s="99">
        <v>0</v>
      </c>
      <c r="AB46" s="99">
        <v>0</v>
      </c>
      <c r="AC46" s="101">
        <v>0</v>
      </c>
      <c r="AD46" s="99">
        <v>0</v>
      </c>
      <c r="AE46" s="99">
        <v>0</v>
      </c>
      <c r="AF46" s="100">
        <v>1</v>
      </c>
      <c r="AG46" s="100">
        <v>1</v>
      </c>
      <c r="AH46" s="100">
        <v>1</v>
      </c>
      <c r="AI46" s="102">
        <v>0</v>
      </c>
      <c r="AJ46" s="94">
        <f t="shared" si="1"/>
        <v>9</v>
      </c>
      <c r="AK46" s="103" t="s">
        <v>77</v>
      </c>
    </row>
    <row r="47" spans="1:37" ht="23.25" customHeight="1">
      <c r="A47" s="97" t="s">
        <v>80</v>
      </c>
      <c r="B47" s="98">
        <v>5</v>
      </c>
      <c r="C47" s="98">
        <v>1</v>
      </c>
      <c r="D47" s="99">
        <v>1</v>
      </c>
      <c r="E47" s="99">
        <v>0</v>
      </c>
      <c r="F47" s="100">
        <v>0</v>
      </c>
      <c r="G47" s="100">
        <v>0</v>
      </c>
      <c r="H47" s="99">
        <v>0</v>
      </c>
      <c r="I47" s="99">
        <v>0</v>
      </c>
      <c r="J47" s="99">
        <v>1</v>
      </c>
      <c r="K47" s="99">
        <v>0</v>
      </c>
      <c r="L47" s="99">
        <v>0</v>
      </c>
      <c r="M47" s="99">
        <v>0</v>
      </c>
      <c r="N47" s="99">
        <v>1</v>
      </c>
      <c r="O47" s="99">
        <v>0</v>
      </c>
      <c r="P47" s="99">
        <v>0</v>
      </c>
      <c r="Q47" s="99">
        <v>0</v>
      </c>
      <c r="R47" s="99">
        <v>0</v>
      </c>
      <c r="S47" s="99">
        <v>0</v>
      </c>
      <c r="T47" s="99">
        <v>0</v>
      </c>
      <c r="U47" s="99">
        <v>0</v>
      </c>
      <c r="V47" s="99">
        <v>0</v>
      </c>
      <c r="W47" s="99">
        <v>0</v>
      </c>
      <c r="X47" s="99">
        <v>0</v>
      </c>
      <c r="Y47" s="99">
        <v>0</v>
      </c>
      <c r="Z47" s="99">
        <v>0</v>
      </c>
      <c r="AA47" s="99">
        <v>0</v>
      </c>
      <c r="AB47" s="99">
        <v>0</v>
      </c>
      <c r="AC47" s="101">
        <v>0</v>
      </c>
      <c r="AD47" s="99">
        <v>0</v>
      </c>
      <c r="AE47" s="99">
        <v>0</v>
      </c>
      <c r="AF47" s="100">
        <v>0</v>
      </c>
      <c r="AG47" s="100">
        <v>0</v>
      </c>
      <c r="AH47" s="100">
        <v>0</v>
      </c>
      <c r="AI47" s="102">
        <v>0</v>
      </c>
      <c r="AJ47" s="94">
        <f t="shared" si="1"/>
        <v>9</v>
      </c>
      <c r="AK47" s="103" t="s">
        <v>77</v>
      </c>
    </row>
    <row r="48" spans="1:37" ht="23.25" customHeight="1">
      <c r="A48" s="97" t="s">
        <v>81</v>
      </c>
      <c r="B48" s="98">
        <v>0</v>
      </c>
      <c r="C48" s="98">
        <v>0</v>
      </c>
      <c r="D48" s="99">
        <v>0</v>
      </c>
      <c r="E48" s="99">
        <v>0</v>
      </c>
      <c r="F48" s="100">
        <v>0</v>
      </c>
      <c r="G48" s="100">
        <v>0</v>
      </c>
      <c r="H48" s="99">
        <v>0</v>
      </c>
      <c r="I48" s="99">
        <v>0</v>
      </c>
      <c r="J48" s="99">
        <v>1</v>
      </c>
      <c r="K48" s="99">
        <v>1</v>
      </c>
      <c r="L48" s="99">
        <v>0</v>
      </c>
      <c r="M48" s="99">
        <v>0</v>
      </c>
      <c r="N48" s="99">
        <v>1</v>
      </c>
      <c r="O48" s="99">
        <v>0</v>
      </c>
      <c r="P48" s="99">
        <v>0</v>
      </c>
      <c r="Q48" s="99">
        <v>0</v>
      </c>
      <c r="R48" s="99">
        <v>0</v>
      </c>
      <c r="S48" s="99">
        <v>0</v>
      </c>
      <c r="T48" s="99">
        <v>0</v>
      </c>
      <c r="U48" s="99">
        <v>0</v>
      </c>
      <c r="V48" s="99">
        <v>0</v>
      </c>
      <c r="W48" s="99">
        <v>0</v>
      </c>
      <c r="X48" s="99">
        <v>0</v>
      </c>
      <c r="Y48" s="99">
        <v>0</v>
      </c>
      <c r="Z48" s="99">
        <v>0</v>
      </c>
      <c r="AA48" s="99">
        <v>0</v>
      </c>
      <c r="AB48" s="99">
        <v>0</v>
      </c>
      <c r="AC48" s="101">
        <v>0</v>
      </c>
      <c r="AD48" s="99">
        <v>0</v>
      </c>
      <c r="AE48" s="99">
        <v>0</v>
      </c>
      <c r="AF48" s="100">
        <v>0</v>
      </c>
      <c r="AG48" s="100">
        <v>5</v>
      </c>
      <c r="AH48" s="100">
        <v>0</v>
      </c>
      <c r="AI48" s="102">
        <v>0</v>
      </c>
      <c r="AJ48" s="94">
        <f t="shared" si="1"/>
        <v>8</v>
      </c>
      <c r="AK48" s="103">
        <v>43</v>
      </c>
    </row>
    <row r="49" spans="1:37" ht="23.25" customHeight="1">
      <c r="A49" s="97" t="s">
        <v>82</v>
      </c>
      <c r="B49" s="98">
        <v>0</v>
      </c>
      <c r="C49" s="98">
        <v>0</v>
      </c>
      <c r="D49" s="99">
        <v>0</v>
      </c>
      <c r="E49" s="99">
        <v>0</v>
      </c>
      <c r="F49" s="100">
        <v>0</v>
      </c>
      <c r="G49" s="100">
        <v>0</v>
      </c>
      <c r="H49" s="99">
        <v>0</v>
      </c>
      <c r="I49" s="99">
        <v>1</v>
      </c>
      <c r="J49" s="99">
        <v>1</v>
      </c>
      <c r="K49" s="99">
        <v>1</v>
      </c>
      <c r="L49" s="99">
        <v>0</v>
      </c>
      <c r="M49" s="99">
        <v>0</v>
      </c>
      <c r="N49" s="99">
        <v>1</v>
      </c>
      <c r="O49" s="99">
        <v>0</v>
      </c>
      <c r="P49" s="99">
        <v>0</v>
      </c>
      <c r="Q49" s="99">
        <v>0</v>
      </c>
      <c r="R49" s="99">
        <v>0</v>
      </c>
      <c r="S49" s="99">
        <v>0</v>
      </c>
      <c r="T49" s="99">
        <v>0</v>
      </c>
      <c r="U49" s="99">
        <v>0</v>
      </c>
      <c r="V49" s="99">
        <v>0</v>
      </c>
      <c r="W49" s="99">
        <v>0</v>
      </c>
      <c r="X49" s="99">
        <v>0</v>
      </c>
      <c r="Y49" s="99">
        <v>0</v>
      </c>
      <c r="Z49" s="99">
        <v>0</v>
      </c>
      <c r="AA49" s="99">
        <v>0</v>
      </c>
      <c r="AB49" s="99">
        <v>0</v>
      </c>
      <c r="AC49" s="101">
        <v>0</v>
      </c>
      <c r="AD49" s="99">
        <v>0</v>
      </c>
      <c r="AE49" s="99">
        <v>0</v>
      </c>
      <c r="AF49" s="100">
        <v>1</v>
      </c>
      <c r="AG49" s="100">
        <v>1</v>
      </c>
      <c r="AH49" s="100">
        <v>1</v>
      </c>
      <c r="AI49" s="102">
        <v>0</v>
      </c>
      <c r="AJ49" s="94">
        <f t="shared" si="1"/>
        <v>7</v>
      </c>
      <c r="AK49" s="103" t="s">
        <v>83</v>
      </c>
    </row>
    <row r="50" spans="1:37" ht="23.25" customHeight="1">
      <c r="A50" s="97" t="s">
        <v>84</v>
      </c>
      <c r="B50" s="98">
        <v>0</v>
      </c>
      <c r="C50" s="98">
        <v>0</v>
      </c>
      <c r="D50" s="99">
        <v>0</v>
      </c>
      <c r="E50" s="99">
        <v>0</v>
      </c>
      <c r="F50" s="100">
        <v>0</v>
      </c>
      <c r="G50" s="100">
        <v>1</v>
      </c>
      <c r="H50" s="99">
        <v>0</v>
      </c>
      <c r="I50" s="99">
        <v>0</v>
      </c>
      <c r="J50" s="99">
        <v>1</v>
      </c>
      <c r="K50" s="99">
        <v>0</v>
      </c>
      <c r="L50" s="99">
        <v>0</v>
      </c>
      <c r="M50" s="99">
        <v>0</v>
      </c>
      <c r="N50" s="99">
        <v>1</v>
      </c>
      <c r="O50" s="99">
        <v>0</v>
      </c>
      <c r="P50" s="99">
        <v>1</v>
      </c>
      <c r="Q50" s="99">
        <v>0</v>
      </c>
      <c r="R50" s="99">
        <v>0</v>
      </c>
      <c r="S50" s="99">
        <v>0</v>
      </c>
      <c r="T50" s="99">
        <v>0</v>
      </c>
      <c r="U50" s="99">
        <v>0</v>
      </c>
      <c r="V50" s="99">
        <v>1</v>
      </c>
      <c r="W50" s="99">
        <v>0</v>
      </c>
      <c r="X50" s="99">
        <v>0</v>
      </c>
      <c r="Y50" s="99">
        <v>0</v>
      </c>
      <c r="Z50" s="99">
        <v>0</v>
      </c>
      <c r="AA50" s="99">
        <v>0</v>
      </c>
      <c r="AB50" s="99">
        <v>0</v>
      </c>
      <c r="AC50" s="101">
        <v>0</v>
      </c>
      <c r="AD50" s="99">
        <v>0</v>
      </c>
      <c r="AE50" s="99">
        <v>0</v>
      </c>
      <c r="AF50" s="100">
        <v>1</v>
      </c>
      <c r="AG50" s="100">
        <v>0</v>
      </c>
      <c r="AH50" s="100">
        <v>1</v>
      </c>
      <c r="AI50" s="102">
        <v>0</v>
      </c>
      <c r="AJ50" s="94">
        <f t="shared" si="1"/>
        <v>7</v>
      </c>
      <c r="AK50" s="103" t="s">
        <v>83</v>
      </c>
    </row>
    <row r="51" spans="1:37" ht="23.25" customHeight="1">
      <c r="A51" s="97" t="s">
        <v>85</v>
      </c>
      <c r="B51" s="98">
        <v>0</v>
      </c>
      <c r="C51" s="98">
        <v>0</v>
      </c>
      <c r="D51" s="99">
        <v>0</v>
      </c>
      <c r="E51" s="99">
        <v>0</v>
      </c>
      <c r="F51" s="100">
        <v>0</v>
      </c>
      <c r="G51" s="100">
        <v>0</v>
      </c>
      <c r="H51" s="99">
        <v>0</v>
      </c>
      <c r="I51" s="99">
        <v>0</v>
      </c>
      <c r="J51" s="99">
        <v>3</v>
      </c>
      <c r="K51" s="99">
        <v>1</v>
      </c>
      <c r="L51" s="99">
        <v>0</v>
      </c>
      <c r="M51" s="99">
        <v>0</v>
      </c>
      <c r="N51" s="99">
        <v>0</v>
      </c>
      <c r="O51" s="99">
        <v>1</v>
      </c>
      <c r="P51" s="99">
        <v>0</v>
      </c>
      <c r="Q51" s="99">
        <v>0</v>
      </c>
      <c r="R51" s="99">
        <v>0</v>
      </c>
      <c r="S51" s="99">
        <v>1</v>
      </c>
      <c r="T51" s="99">
        <v>0</v>
      </c>
      <c r="U51" s="99">
        <v>0</v>
      </c>
      <c r="V51" s="99">
        <v>0</v>
      </c>
      <c r="W51" s="99">
        <v>0</v>
      </c>
      <c r="X51" s="99">
        <v>0</v>
      </c>
      <c r="Y51" s="99">
        <v>0</v>
      </c>
      <c r="Z51" s="99">
        <v>0</v>
      </c>
      <c r="AA51" s="99">
        <v>0</v>
      </c>
      <c r="AB51" s="99">
        <v>0</v>
      </c>
      <c r="AC51" s="101">
        <v>0</v>
      </c>
      <c r="AD51" s="99">
        <v>0</v>
      </c>
      <c r="AE51" s="99">
        <v>0</v>
      </c>
      <c r="AF51" s="100">
        <v>0</v>
      </c>
      <c r="AG51" s="100">
        <v>0</v>
      </c>
      <c r="AH51" s="100">
        <v>0</v>
      </c>
      <c r="AI51" s="102">
        <v>0</v>
      </c>
      <c r="AJ51" s="94">
        <f t="shared" si="1"/>
        <v>6</v>
      </c>
      <c r="AK51" s="103" t="s">
        <v>86</v>
      </c>
    </row>
    <row r="52" spans="1:37" ht="23.25" customHeight="1">
      <c r="A52" s="97" t="s">
        <v>87</v>
      </c>
      <c r="B52" s="98">
        <v>0</v>
      </c>
      <c r="C52" s="98">
        <v>0</v>
      </c>
      <c r="D52" s="99">
        <v>0</v>
      </c>
      <c r="E52" s="99">
        <v>0</v>
      </c>
      <c r="F52" s="100">
        <v>0</v>
      </c>
      <c r="G52" s="100">
        <v>0</v>
      </c>
      <c r="H52" s="99">
        <v>0</v>
      </c>
      <c r="I52" s="99">
        <v>0</v>
      </c>
      <c r="J52" s="99">
        <v>1</v>
      </c>
      <c r="K52" s="99">
        <v>1</v>
      </c>
      <c r="L52" s="99">
        <v>0</v>
      </c>
      <c r="M52" s="99">
        <v>0</v>
      </c>
      <c r="N52" s="99">
        <v>0</v>
      </c>
      <c r="O52" s="99">
        <v>0</v>
      </c>
      <c r="P52" s="99">
        <v>0</v>
      </c>
      <c r="Q52" s="99">
        <v>0</v>
      </c>
      <c r="R52" s="99">
        <v>0</v>
      </c>
      <c r="S52" s="99">
        <v>0</v>
      </c>
      <c r="T52" s="99">
        <v>1</v>
      </c>
      <c r="U52" s="99">
        <v>0</v>
      </c>
      <c r="V52" s="99">
        <v>0</v>
      </c>
      <c r="W52" s="99">
        <v>0</v>
      </c>
      <c r="X52" s="99">
        <v>0</v>
      </c>
      <c r="Y52" s="99">
        <v>0</v>
      </c>
      <c r="Z52" s="99">
        <v>0</v>
      </c>
      <c r="AA52" s="99">
        <v>0</v>
      </c>
      <c r="AB52" s="99">
        <v>0</v>
      </c>
      <c r="AC52" s="101">
        <v>0</v>
      </c>
      <c r="AD52" s="99">
        <v>0</v>
      </c>
      <c r="AE52" s="99">
        <v>0</v>
      </c>
      <c r="AF52" s="100">
        <v>1</v>
      </c>
      <c r="AG52" s="100">
        <v>1</v>
      </c>
      <c r="AH52" s="100">
        <v>1</v>
      </c>
      <c r="AI52" s="102">
        <v>0</v>
      </c>
      <c r="AJ52" s="94">
        <f t="shared" si="1"/>
        <v>6</v>
      </c>
      <c r="AK52" s="103" t="s">
        <v>86</v>
      </c>
    </row>
    <row r="53" spans="1:37" ht="23.25" customHeight="1">
      <c r="A53" s="97" t="s">
        <v>88</v>
      </c>
      <c r="B53" s="98">
        <v>0</v>
      </c>
      <c r="C53" s="98">
        <v>0</v>
      </c>
      <c r="D53" s="99">
        <v>0</v>
      </c>
      <c r="E53" s="99">
        <v>0</v>
      </c>
      <c r="F53" s="100">
        <v>0</v>
      </c>
      <c r="G53" s="100">
        <v>0</v>
      </c>
      <c r="H53" s="99">
        <v>0</v>
      </c>
      <c r="I53" s="99">
        <v>1</v>
      </c>
      <c r="J53" s="99">
        <v>0</v>
      </c>
      <c r="K53" s="99">
        <v>0</v>
      </c>
      <c r="L53" s="99">
        <v>0</v>
      </c>
      <c r="M53" s="99">
        <v>0</v>
      </c>
      <c r="N53" s="99">
        <v>3</v>
      </c>
      <c r="O53" s="99">
        <v>0</v>
      </c>
      <c r="P53" s="99">
        <v>0</v>
      </c>
      <c r="Q53" s="99">
        <v>0</v>
      </c>
      <c r="R53" s="99">
        <v>0</v>
      </c>
      <c r="S53" s="99">
        <v>1</v>
      </c>
      <c r="T53" s="99">
        <v>0</v>
      </c>
      <c r="U53" s="99">
        <v>0</v>
      </c>
      <c r="V53" s="99">
        <v>0</v>
      </c>
      <c r="W53" s="99">
        <v>0</v>
      </c>
      <c r="X53" s="99">
        <v>0</v>
      </c>
      <c r="Y53" s="99">
        <v>0</v>
      </c>
      <c r="Z53" s="99">
        <v>0</v>
      </c>
      <c r="AA53" s="99">
        <v>0</v>
      </c>
      <c r="AB53" s="99">
        <v>0</v>
      </c>
      <c r="AC53" s="101">
        <v>0</v>
      </c>
      <c r="AD53" s="99">
        <v>0</v>
      </c>
      <c r="AE53" s="99">
        <v>0</v>
      </c>
      <c r="AF53" s="100">
        <v>0</v>
      </c>
      <c r="AG53" s="100">
        <v>0</v>
      </c>
      <c r="AH53" s="100">
        <v>0</v>
      </c>
      <c r="AI53" s="102">
        <v>0</v>
      </c>
      <c r="AJ53" s="94">
        <f t="shared" si="1"/>
        <v>5</v>
      </c>
      <c r="AK53" s="103">
        <v>48</v>
      </c>
    </row>
    <row r="54" spans="1:37" ht="23.25" customHeight="1">
      <c r="A54" s="97" t="s">
        <v>89</v>
      </c>
      <c r="B54" s="98">
        <v>0</v>
      </c>
      <c r="C54" s="98">
        <v>1</v>
      </c>
      <c r="D54" s="99">
        <v>0</v>
      </c>
      <c r="E54" s="99">
        <v>0</v>
      </c>
      <c r="F54" s="100">
        <v>0</v>
      </c>
      <c r="G54" s="100">
        <v>0</v>
      </c>
      <c r="H54" s="99">
        <v>0</v>
      </c>
      <c r="I54" s="99">
        <v>0</v>
      </c>
      <c r="J54" s="99">
        <v>0</v>
      </c>
      <c r="K54" s="99">
        <v>1</v>
      </c>
      <c r="L54" s="99">
        <v>0</v>
      </c>
      <c r="M54" s="99">
        <v>0</v>
      </c>
      <c r="N54" s="99">
        <v>0</v>
      </c>
      <c r="O54" s="99">
        <v>0</v>
      </c>
      <c r="P54" s="99">
        <v>0</v>
      </c>
      <c r="Q54" s="99">
        <v>0</v>
      </c>
      <c r="R54" s="99">
        <v>2</v>
      </c>
      <c r="S54" s="99">
        <v>0</v>
      </c>
      <c r="T54" s="99">
        <v>0</v>
      </c>
      <c r="U54" s="99">
        <v>0</v>
      </c>
      <c r="V54" s="99">
        <v>0</v>
      </c>
      <c r="W54" s="99">
        <v>0</v>
      </c>
      <c r="X54" s="99">
        <v>0</v>
      </c>
      <c r="Y54" s="99">
        <v>0</v>
      </c>
      <c r="Z54" s="99">
        <v>0</v>
      </c>
      <c r="AA54" s="99">
        <v>0</v>
      </c>
      <c r="AB54" s="99">
        <v>0</v>
      </c>
      <c r="AC54" s="101">
        <v>0</v>
      </c>
      <c r="AD54" s="99">
        <v>0</v>
      </c>
      <c r="AE54" s="99">
        <v>0</v>
      </c>
      <c r="AF54" s="100">
        <v>0</v>
      </c>
      <c r="AG54" s="100">
        <v>0</v>
      </c>
      <c r="AH54" s="100">
        <v>0</v>
      </c>
      <c r="AI54" s="102">
        <v>0</v>
      </c>
      <c r="AJ54" s="94">
        <f t="shared" si="1"/>
        <v>4</v>
      </c>
      <c r="AK54" s="103">
        <v>49</v>
      </c>
    </row>
    <row r="55" spans="1:37" ht="23.25" customHeight="1">
      <c r="A55" s="97" t="s">
        <v>90</v>
      </c>
      <c r="B55" s="98">
        <v>0</v>
      </c>
      <c r="C55" s="98">
        <v>0</v>
      </c>
      <c r="D55" s="99">
        <v>1</v>
      </c>
      <c r="E55" s="99">
        <v>0</v>
      </c>
      <c r="F55" s="100">
        <v>0</v>
      </c>
      <c r="G55" s="100">
        <v>0</v>
      </c>
      <c r="H55" s="99">
        <v>0</v>
      </c>
      <c r="I55" s="99">
        <v>0</v>
      </c>
      <c r="J55" s="99">
        <v>0</v>
      </c>
      <c r="K55" s="99">
        <v>0</v>
      </c>
      <c r="L55" s="99">
        <v>0</v>
      </c>
      <c r="M55" s="99">
        <v>0</v>
      </c>
      <c r="N55" s="99">
        <v>1</v>
      </c>
      <c r="O55" s="99">
        <v>0</v>
      </c>
      <c r="P55" s="99">
        <v>0</v>
      </c>
      <c r="Q55" s="99">
        <v>0</v>
      </c>
      <c r="R55" s="99">
        <v>0</v>
      </c>
      <c r="S55" s="99">
        <v>1</v>
      </c>
      <c r="T55" s="99">
        <v>0</v>
      </c>
      <c r="U55" s="99">
        <v>0</v>
      </c>
      <c r="V55" s="99">
        <v>0</v>
      </c>
      <c r="W55" s="99">
        <v>0</v>
      </c>
      <c r="X55" s="99">
        <v>0</v>
      </c>
      <c r="Y55" s="99">
        <v>0</v>
      </c>
      <c r="Z55" s="99">
        <v>0</v>
      </c>
      <c r="AA55" s="99">
        <v>0</v>
      </c>
      <c r="AB55" s="99">
        <v>0</v>
      </c>
      <c r="AC55" s="101">
        <v>0</v>
      </c>
      <c r="AD55" s="99">
        <v>0</v>
      </c>
      <c r="AE55" s="99">
        <v>0</v>
      </c>
      <c r="AF55" s="100">
        <v>0</v>
      </c>
      <c r="AG55" s="100">
        <v>0</v>
      </c>
      <c r="AH55" s="100">
        <v>0</v>
      </c>
      <c r="AI55" s="102">
        <v>0</v>
      </c>
      <c r="AJ55" s="94">
        <f t="shared" si="1"/>
        <v>3</v>
      </c>
      <c r="AK55" s="103" t="s">
        <v>91</v>
      </c>
    </row>
    <row r="56" spans="1:37" ht="23.25" customHeight="1">
      <c r="A56" s="97" t="s">
        <v>92</v>
      </c>
      <c r="B56" s="98">
        <v>0</v>
      </c>
      <c r="C56" s="98">
        <v>0</v>
      </c>
      <c r="D56" s="99">
        <v>0</v>
      </c>
      <c r="E56" s="99">
        <v>0</v>
      </c>
      <c r="F56" s="100">
        <v>0</v>
      </c>
      <c r="G56" s="100">
        <v>0</v>
      </c>
      <c r="H56" s="99">
        <v>0</v>
      </c>
      <c r="I56" s="99">
        <v>0</v>
      </c>
      <c r="J56" s="99">
        <v>1</v>
      </c>
      <c r="K56" s="99">
        <v>0</v>
      </c>
      <c r="L56" s="99">
        <v>0</v>
      </c>
      <c r="M56" s="99">
        <v>0</v>
      </c>
      <c r="N56" s="99">
        <v>1</v>
      </c>
      <c r="O56" s="99">
        <v>0</v>
      </c>
      <c r="P56" s="99">
        <v>0</v>
      </c>
      <c r="Q56" s="99">
        <v>0</v>
      </c>
      <c r="R56" s="99">
        <v>0</v>
      </c>
      <c r="S56" s="99">
        <v>0</v>
      </c>
      <c r="T56" s="99">
        <v>1</v>
      </c>
      <c r="U56" s="99">
        <v>0</v>
      </c>
      <c r="V56" s="99">
        <v>0</v>
      </c>
      <c r="W56" s="99">
        <v>0</v>
      </c>
      <c r="X56" s="99">
        <v>0</v>
      </c>
      <c r="Y56" s="99">
        <v>0</v>
      </c>
      <c r="Z56" s="99">
        <v>0</v>
      </c>
      <c r="AA56" s="99">
        <v>0</v>
      </c>
      <c r="AB56" s="99">
        <v>0</v>
      </c>
      <c r="AC56" s="101">
        <v>0</v>
      </c>
      <c r="AD56" s="99">
        <v>0</v>
      </c>
      <c r="AE56" s="99">
        <v>0</v>
      </c>
      <c r="AF56" s="100">
        <v>0</v>
      </c>
      <c r="AG56" s="100">
        <v>0</v>
      </c>
      <c r="AH56" s="100">
        <v>0</v>
      </c>
      <c r="AI56" s="102">
        <v>0</v>
      </c>
      <c r="AJ56" s="94">
        <f t="shared" si="1"/>
        <v>3</v>
      </c>
      <c r="AK56" s="103" t="s">
        <v>91</v>
      </c>
    </row>
    <row r="57" spans="1:37" ht="23.25" customHeight="1">
      <c r="A57" s="97" t="s">
        <v>93</v>
      </c>
      <c r="B57" s="98">
        <v>0</v>
      </c>
      <c r="C57" s="98">
        <v>0</v>
      </c>
      <c r="D57" s="99">
        <v>0</v>
      </c>
      <c r="E57" s="99">
        <v>0</v>
      </c>
      <c r="F57" s="100">
        <v>2</v>
      </c>
      <c r="G57" s="100">
        <v>0</v>
      </c>
      <c r="H57" s="99">
        <v>0</v>
      </c>
      <c r="I57" s="99">
        <v>0</v>
      </c>
      <c r="J57" s="99">
        <v>0</v>
      </c>
      <c r="K57" s="99">
        <v>0</v>
      </c>
      <c r="L57" s="99">
        <v>0</v>
      </c>
      <c r="M57" s="99">
        <v>0</v>
      </c>
      <c r="N57" s="99">
        <v>0</v>
      </c>
      <c r="O57" s="99">
        <v>0</v>
      </c>
      <c r="P57" s="99">
        <v>0</v>
      </c>
      <c r="Q57" s="99">
        <v>0</v>
      </c>
      <c r="R57" s="99">
        <v>0</v>
      </c>
      <c r="S57" s="99">
        <v>0</v>
      </c>
      <c r="T57" s="99">
        <v>0</v>
      </c>
      <c r="U57" s="99">
        <v>0</v>
      </c>
      <c r="V57" s="99">
        <v>0</v>
      </c>
      <c r="W57" s="99">
        <v>0</v>
      </c>
      <c r="X57" s="99">
        <v>0</v>
      </c>
      <c r="Y57" s="99">
        <v>0</v>
      </c>
      <c r="Z57" s="99">
        <v>0</v>
      </c>
      <c r="AA57" s="99">
        <v>0</v>
      </c>
      <c r="AB57" s="99">
        <v>0</v>
      </c>
      <c r="AC57" s="101">
        <v>0</v>
      </c>
      <c r="AD57" s="99">
        <v>0</v>
      </c>
      <c r="AE57" s="99">
        <v>0</v>
      </c>
      <c r="AF57" s="100">
        <v>0</v>
      </c>
      <c r="AG57" s="100">
        <v>0</v>
      </c>
      <c r="AH57" s="100">
        <v>0</v>
      </c>
      <c r="AI57" s="102">
        <v>0</v>
      </c>
      <c r="AJ57" s="94">
        <f t="shared" si="1"/>
        <v>2</v>
      </c>
      <c r="AK57" s="103">
        <v>52</v>
      </c>
    </row>
    <row r="58" spans="1:37" ht="23.25" customHeight="1">
      <c r="A58" s="97" t="s">
        <v>94</v>
      </c>
      <c r="B58" s="98">
        <v>0</v>
      </c>
      <c r="C58" s="98">
        <v>0</v>
      </c>
      <c r="D58" s="99">
        <v>0</v>
      </c>
      <c r="E58" s="99">
        <v>0</v>
      </c>
      <c r="F58" s="100">
        <v>0</v>
      </c>
      <c r="G58" s="100">
        <v>0</v>
      </c>
      <c r="H58" s="99">
        <v>0</v>
      </c>
      <c r="I58" s="99">
        <v>0</v>
      </c>
      <c r="J58" s="99">
        <v>0</v>
      </c>
      <c r="K58" s="99">
        <v>0</v>
      </c>
      <c r="L58" s="99">
        <v>0</v>
      </c>
      <c r="M58" s="99">
        <v>0</v>
      </c>
      <c r="N58" s="99">
        <v>1</v>
      </c>
      <c r="O58" s="99">
        <v>0</v>
      </c>
      <c r="P58" s="99">
        <v>0</v>
      </c>
      <c r="Q58" s="99">
        <v>0</v>
      </c>
      <c r="R58" s="99">
        <v>0</v>
      </c>
      <c r="S58" s="99">
        <v>0</v>
      </c>
      <c r="T58" s="99">
        <v>0</v>
      </c>
      <c r="U58" s="99">
        <v>0</v>
      </c>
      <c r="V58" s="99">
        <v>0</v>
      </c>
      <c r="W58" s="99">
        <v>0</v>
      </c>
      <c r="X58" s="99">
        <v>0</v>
      </c>
      <c r="Y58" s="99">
        <v>0</v>
      </c>
      <c r="Z58" s="99">
        <v>0</v>
      </c>
      <c r="AA58" s="99">
        <v>0</v>
      </c>
      <c r="AB58" s="99">
        <v>0</v>
      </c>
      <c r="AC58" s="101">
        <v>0</v>
      </c>
      <c r="AD58" s="99">
        <v>0</v>
      </c>
      <c r="AE58" s="99">
        <v>0</v>
      </c>
      <c r="AF58" s="100">
        <v>0</v>
      </c>
      <c r="AG58" s="100">
        <v>0</v>
      </c>
      <c r="AH58" s="100">
        <v>0</v>
      </c>
      <c r="AI58" s="102">
        <v>0</v>
      </c>
      <c r="AJ58" s="94">
        <f t="shared" si="1"/>
        <v>1</v>
      </c>
      <c r="AK58" s="103" t="s">
        <v>95</v>
      </c>
    </row>
    <row r="59" spans="1:37" ht="23.25" customHeight="1">
      <c r="A59" s="108" t="s">
        <v>96</v>
      </c>
      <c r="B59" s="109">
        <v>0</v>
      </c>
      <c r="C59" s="109">
        <v>0</v>
      </c>
      <c r="D59" s="110">
        <v>0</v>
      </c>
      <c r="E59" s="110">
        <v>0</v>
      </c>
      <c r="F59" s="111">
        <v>0</v>
      </c>
      <c r="G59" s="111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  <c r="M59" s="110">
        <v>0</v>
      </c>
      <c r="N59" s="110">
        <v>0</v>
      </c>
      <c r="O59" s="110">
        <v>0</v>
      </c>
      <c r="P59" s="110">
        <v>0</v>
      </c>
      <c r="Q59" s="110">
        <v>0</v>
      </c>
      <c r="R59" s="110">
        <v>0</v>
      </c>
      <c r="S59" s="110">
        <v>0</v>
      </c>
      <c r="T59" s="110">
        <v>0</v>
      </c>
      <c r="U59" s="110">
        <v>0</v>
      </c>
      <c r="V59" s="110">
        <v>0</v>
      </c>
      <c r="W59" s="110">
        <v>0</v>
      </c>
      <c r="X59" s="110">
        <v>0</v>
      </c>
      <c r="Y59" s="110">
        <v>0</v>
      </c>
      <c r="Z59" s="110">
        <v>0</v>
      </c>
      <c r="AA59" s="110">
        <v>1</v>
      </c>
      <c r="AB59" s="110">
        <v>0</v>
      </c>
      <c r="AC59" s="112">
        <v>0</v>
      </c>
      <c r="AD59" s="110">
        <v>0</v>
      </c>
      <c r="AE59" s="110">
        <v>0</v>
      </c>
      <c r="AF59" s="111">
        <v>0</v>
      </c>
      <c r="AG59" s="111">
        <v>0</v>
      </c>
      <c r="AH59" s="111">
        <v>0</v>
      </c>
      <c r="AI59" s="113">
        <v>0</v>
      </c>
      <c r="AJ59" s="114">
        <f t="shared" si="1"/>
        <v>1</v>
      </c>
      <c r="AK59" s="115" t="s">
        <v>95</v>
      </c>
    </row>
    <row r="60" spans="1:37" ht="23.25" customHeight="1">
      <c r="A60" s="116" t="s">
        <v>97</v>
      </c>
      <c r="B60" s="117">
        <v>0</v>
      </c>
      <c r="C60" s="117">
        <v>0</v>
      </c>
      <c r="D60" s="118">
        <v>0</v>
      </c>
      <c r="E60" s="118">
        <v>0</v>
      </c>
      <c r="F60" s="119">
        <v>0</v>
      </c>
      <c r="G60" s="119">
        <v>0</v>
      </c>
      <c r="H60" s="118">
        <v>0</v>
      </c>
      <c r="I60" s="118">
        <v>0</v>
      </c>
      <c r="J60" s="118">
        <v>0</v>
      </c>
      <c r="K60" s="118">
        <v>0</v>
      </c>
      <c r="L60" s="118">
        <v>0</v>
      </c>
      <c r="M60" s="118">
        <v>0</v>
      </c>
      <c r="N60" s="118">
        <v>0</v>
      </c>
      <c r="O60" s="118">
        <v>0</v>
      </c>
      <c r="P60" s="118">
        <v>0</v>
      </c>
      <c r="Q60" s="118">
        <v>0</v>
      </c>
      <c r="R60" s="118">
        <v>0</v>
      </c>
      <c r="S60" s="118">
        <v>0</v>
      </c>
      <c r="T60" s="118">
        <v>0</v>
      </c>
      <c r="U60" s="118">
        <v>0</v>
      </c>
      <c r="V60" s="118">
        <v>0</v>
      </c>
      <c r="W60" s="118">
        <v>0</v>
      </c>
      <c r="X60" s="118">
        <v>0</v>
      </c>
      <c r="Y60" s="118">
        <v>0</v>
      </c>
      <c r="Z60" s="118">
        <v>0</v>
      </c>
      <c r="AA60" s="118">
        <v>0</v>
      </c>
      <c r="AB60" s="118">
        <v>0</v>
      </c>
      <c r="AC60" s="120">
        <v>0</v>
      </c>
      <c r="AD60" s="118">
        <v>0</v>
      </c>
      <c r="AE60" s="118">
        <v>0</v>
      </c>
      <c r="AF60" s="119">
        <v>0</v>
      </c>
      <c r="AG60" s="119">
        <v>0</v>
      </c>
      <c r="AH60" s="119">
        <v>0</v>
      </c>
      <c r="AI60" s="121">
        <v>0</v>
      </c>
      <c r="AJ60" s="122">
        <f t="shared" si="1"/>
        <v>0</v>
      </c>
      <c r="AK60" s="123">
        <v>0</v>
      </c>
    </row>
    <row r="61" spans="1:37" ht="23.25" customHeight="1">
      <c r="A61" s="124" t="s">
        <v>98</v>
      </c>
      <c r="B61" s="125">
        <v>0</v>
      </c>
      <c r="C61" s="125">
        <v>0</v>
      </c>
      <c r="D61" s="126">
        <v>0</v>
      </c>
      <c r="E61" s="126">
        <v>0</v>
      </c>
      <c r="F61" s="127">
        <v>0</v>
      </c>
      <c r="G61" s="127">
        <v>0</v>
      </c>
      <c r="H61" s="126">
        <v>0</v>
      </c>
      <c r="I61" s="126">
        <v>0</v>
      </c>
      <c r="J61" s="126">
        <v>0</v>
      </c>
      <c r="K61" s="126">
        <v>0</v>
      </c>
      <c r="L61" s="126">
        <v>0</v>
      </c>
      <c r="M61" s="126">
        <v>0</v>
      </c>
      <c r="N61" s="126">
        <v>0</v>
      </c>
      <c r="O61" s="126">
        <v>0</v>
      </c>
      <c r="P61" s="126">
        <v>0</v>
      </c>
      <c r="Q61" s="126">
        <v>0</v>
      </c>
      <c r="R61" s="126">
        <v>0</v>
      </c>
      <c r="S61" s="126">
        <v>0</v>
      </c>
      <c r="T61" s="126">
        <v>0</v>
      </c>
      <c r="U61" s="126">
        <v>0</v>
      </c>
      <c r="V61" s="126">
        <v>0</v>
      </c>
      <c r="W61" s="126">
        <v>0</v>
      </c>
      <c r="X61" s="126">
        <v>0</v>
      </c>
      <c r="Y61" s="126">
        <v>0</v>
      </c>
      <c r="Z61" s="126">
        <v>0</v>
      </c>
      <c r="AA61" s="126">
        <v>0</v>
      </c>
      <c r="AB61" s="126">
        <v>0</v>
      </c>
      <c r="AC61" s="128">
        <v>0</v>
      </c>
      <c r="AD61" s="126">
        <v>0</v>
      </c>
      <c r="AE61" s="126">
        <v>0</v>
      </c>
      <c r="AF61" s="127">
        <v>0</v>
      </c>
      <c r="AG61" s="127">
        <v>0</v>
      </c>
      <c r="AH61" s="127">
        <v>0</v>
      </c>
      <c r="AI61" s="129">
        <v>0</v>
      </c>
      <c r="AJ61" s="130">
        <f t="shared" si="1"/>
        <v>0</v>
      </c>
      <c r="AK61" s="131">
        <v>0</v>
      </c>
    </row>
    <row r="62" spans="1:37" ht="23.25" customHeight="1">
      <c r="A62" s="124" t="s">
        <v>99</v>
      </c>
      <c r="B62" s="125">
        <v>0</v>
      </c>
      <c r="C62" s="125">
        <v>0</v>
      </c>
      <c r="D62" s="126">
        <v>0</v>
      </c>
      <c r="E62" s="126">
        <v>0</v>
      </c>
      <c r="F62" s="127">
        <v>0</v>
      </c>
      <c r="G62" s="127">
        <v>0</v>
      </c>
      <c r="H62" s="126">
        <v>0</v>
      </c>
      <c r="I62" s="126">
        <v>0</v>
      </c>
      <c r="J62" s="126">
        <v>0</v>
      </c>
      <c r="K62" s="126">
        <v>0</v>
      </c>
      <c r="L62" s="126">
        <v>0</v>
      </c>
      <c r="M62" s="126">
        <v>0</v>
      </c>
      <c r="N62" s="126">
        <v>0</v>
      </c>
      <c r="O62" s="126">
        <v>0</v>
      </c>
      <c r="P62" s="126">
        <v>0</v>
      </c>
      <c r="Q62" s="126">
        <v>0</v>
      </c>
      <c r="R62" s="126">
        <v>0</v>
      </c>
      <c r="S62" s="126">
        <v>0</v>
      </c>
      <c r="T62" s="126">
        <v>0</v>
      </c>
      <c r="U62" s="126">
        <v>0</v>
      </c>
      <c r="V62" s="126">
        <v>0</v>
      </c>
      <c r="W62" s="126">
        <v>0</v>
      </c>
      <c r="X62" s="126">
        <v>0</v>
      </c>
      <c r="Y62" s="126">
        <v>0</v>
      </c>
      <c r="Z62" s="126">
        <v>0</v>
      </c>
      <c r="AA62" s="126">
        <v>0</v>
      </c>
      <c r="AB62" s="126">
        <v>0</v>
      </c>
      <c r="AC62" s="128">
        <v>0</v>
      </c>
      <c r="AD62" s="126">
        <v>0</v>
      </c>
      <c r="AE62" s="126">
        <v>0</v>
      </c>
      <c r="AF62" s="127">
        <v>0</v>
      </c>
      <c r="AG62" s="127">
        <v>0</v>
      </c>
      <c r="AH62" s="127">
        <v>0</v>
      </c>
      <c r="AI62" s="129">
        <v>0</v>
      </c>
      <c r="AJ62" s="130">
        <f t="shared" si="1"/>
        <v>0</v>
      </c>
      <c r="AK62" s="131">
        <v>0</v>
      </c>
    </row>
    <row r="63" spans="1:37" ht="23.25" customHeight="1">
      <c r="A63" s="132" t="s">
        <v>100</v>
      </c>
      <c r="B63" s="125">
        <v>0</v>
      </c>
      <c r="C63" s="125">
        <v>0</v>
      </c>
      <c r="D63" s="126">
        <v>0</v>
      </c>
      <c r="E63" s="126">
        <v>0</v>
      </c>
      <c r="F63" s="127">
        <v>0</v>
      </c>
      <c r="G63" s="127">
        <v>0</v>
      </c>
      <c r="H63" s="126">
        <v>0</v>
      </c>
      <c r="I63" s="126">
        <v>0</v>
      </c>
      <c r="J63" s="126">
        <v>0</v>
      </c>
      <c r="K63" s="126">
        <v>0</v>
      </c>
      <c r="L63" s="126">
        <v>0</v>
      </c>
      <c r="M63" s="126">
        <v>0</v>
      </c>
      <c r="N63" s="126">
        <v>0</v>
      </c>
      <c r="O63" s="126">
        <v>0</v>
      </c>
      <c r="P63" s="126">
        <v>0</v>
      </c>
      <c r="Q63" s="126">
        <v>0</v>
      </c>
      <c r="R63" s="126">
        <v>0</v>
      </c>
      <c r="S63" s="126">
        <v>0</v>
      </c>
      <c r="T63" s="126">
        <v>0</v>
      </c>
      <c r="U63" s="126">
        <v>0</v>
      </c>
      <c r="V63" s="126">
        <v>0</v>
      </c>
      <c r="W63" s="126">
        <v>0</v>
      </c>
      <c r="X63" s="126">
        <v>0</v>
      </c>
      <c r="Y63" s="126">
        <v>0</v>
      </c>
      <c r="Z63" s="126">
        <v>0</v>
      </c>
      <c r="AA63" s="126">
        <v>0</v>
      </c>
      <c r="AB63" s="126">
        <v>0</v>
      </c>
      <c r="AC63" s="128">
        <v>0</v>
      </c>
      <c r="AD63" s="126">
        <v>0</v>
      </c>
      <c r="AE63" s="126">
        <v>0</v>
      </c>
      <c r="AF63" s="127">
        <v>0</v>
      </c>
      <c r="AG63" s="127">
        <v>0</v>
      </c>
      <c r="AH63" s="127">
        <v>0</v>
      </c>
      <c r="AI63" s="129">
        <v>0</v>
      </c>
      <c r="AJ63" s="130">
        <f t="shared" si="1"/>
        <v>0</v>
      </c>
      <c r="AK63" s="131">
        <v>0</v>
      </c>
    </row>
    <row r="64" spans="1:37" ht="23.25" customHeight="1">
      <c r="A64" s="124" t="s">
        <v>101</v>
      </c>
      <c r="B64" s="125">
        <v>0</v>
      </c>
      <c r="C64" s="125">
        <v>0</v>
      </c>
      <c r="D64" s="126">
        <v>0</v>
      </c>
      <c r="E64" s="133">
        <v>0</v>
      </c>
      <c r="F64" s="127">
        <v>0</v>
      </c>
      <c r="G64" s="127">
        <v>0</v>
      </c>
      <c r="H64" s="126">
        <v>0</v>
      </c>
      <c r="I64" s="126">
        <v>0</v>
      </c>
      <c r="J64" s="134">
        <v>0</v>
      </c>
      <c r="K64" s="126">
        <v>0</v>
      </c>
      <c r="L64" s="126">
        <v>0</v>
      </c>
      <c r="M64" s="126">
        <v>0</v>
      </c>
      <c r="N64" s="126">
        <v>0</v>
      </c>
      <c r="O64" s="126">
        <v>0</v>
      </c>
      <c r="P64" s="126">
        <v>0</v>
      </c>
      <c r="Q64" s="126">
        <v>0</v>
      </c>
      <c r="R64" s="126">
        <v>0</v>
      </c>
      <c r="S64" s="126">
        <v>0</v>
      </c>
      <c r="T64" s="126">
        <v>0</v>
      </c>
      <c r="U64" s="126">
        <v>0</v>
      </c>
      <c r="V64" s="126">
        <v>0</v>
      </c>
      <c r="W64" s="126">
        <v>0</v>
      </c>
      <c r="X64" s="126">
        <v>0</v>
      </c>
      <c r="Y64" s="133">
        <v>0</v>
      </c>
      <c r="Z64" s="126">
        <v>0</v>
      </c>
      <c r="AA64" s="133">
        <v>0</v>
      </c>
      <c r="AB64" s="135">
        <v>0</v>
      </c>
      <c r="AC64" s="136">
        <v>0</v>
      </c>
      <c r="AD64" s="126">
        <v>0</v>
      </c>
      <c r="AE64" s="126">
        <v>0</v>
      </c>
      <c r="AF64" s="127">
        <v>0</v>
      </c>
      <c r="AG64" s="127">
        <v>0</v>
      </c>
      <c r="AH64" s="127">
        <v>0</v>
      </c>
      <c r="AI64" s="129">
        <v>0</v>
      </c>
      <c r="AJ64" s="130">
        <f t="shared" si="1"/>
        <v>0</v>
      </c>
      <c r="AK64" s="131">
        <v>0</v>
      </c>
    </row>
    <row r="65" spans="1:37" ht="23.25" customHeight="1">
      <c r="A65" s="137" t="s">
        <v>102</v>
      </c>
      <c r="B65" s="138">
        <v>0</v>
      </c>
      <c r="C65" s="138">
        <v>0</v>
      </c>
      <c r="D65" s="139">
        <v>0</v>
      </c>
      <c r="E65" s="139">
        <v>0</v>
      </c>
      <c r="F65" s="140">
        <v>0</v>
      </c>
      <c r="G65" s="140">
        <v>0</v>
      </c>
      <c r="H65" s="139">
        <v>0</v>
      </c>
      <c r="I65" s="139">
        <v>0</v>
      </c>
      <c r="J65" s="138">
        <v>0</v>
      </c>
      <c r="K65" s="139">
        <v>0</v>
      </c>
      <c r="L65" s="139">
        <v>0</v>
      </c>
      <c r="M65" s="139">
        <v>0</v>
      </c>
      <c r="N65" s="139">
        <v>0</v>
      </c>
      <c r="O65" s="139">
        <v>0</v>
      </c>
      <c r="P65" s="139">
        <v>0</v>
      </c>
      <c r="Q65" s="139">
        <v>0</v>
      </c>
      <c r="R65" s="139">
        <v>0</v>
      </c>
      <c r="S65" s="139">
        <v>0</v>
      </c>
      <c r="T65" s="139">
        <v>0</v>
      </c>
      <c r="U65" s="139">
        <v>0</v>
      </c>
      <c r="V65" s="139">
        <v>0</v>
      </c>
      <c r="W65" s="139">
        <v>0</v>
      </c>
      <c r="X65" s="139">
        <v>0</v>
      </c>
      <c r="Y65" s="139">
        <v>0</v>
      </c>
      <c r="Z65" s="141">
        <v>0</v>
      </c>
      <c r="AA65" s="139">
        <v>0</v>
      </c>
      <c r="AB65" s="139">
        <v>0</v>
      </c>
      <c r="AC65" s="142">
        <v>0</v>
      </c>
      <c r="AD65" s="139">
        <v>0</v>
      </c>
      <c r="AE65" s="139">
        <v>0</v>
      </c>
      <c r="AF65" s="140">
        <v>0</v>
      </c>
      <c r="AG65" s="140">
        <v>0</v>
      </c>
      <c r="AH65" s="140">
        <v>0</v>
      </c>
      <c r="AI65" s="143">
        <v>0</v>
      </c>
      <c r="AJ65" s="144">
        <f t="shared" si="1"/>
        <v>0</v>
      </c>
      <c r="AK65" s="145">
        <v>0</v>
      </c>
    </row>
  </sheetData>
  <sheetProtection selectLockedCells="1" selectUnlockedCells="1"/>
  <mergeCells count="28">
    <mergeCell ref="A1:AL1"/>
    <mergeCell ref="A2:AL2"/>
    <mergeCell ref="A3:A5"/>
    <mergeCell ref="B3:G3"/>
    <mergeCell ref="H3:N3"/>
    <mergeCell ref="O3:R3"/>
    <mergeCell ref="S3:T3"/>
    <mergeCell ref="U3:X3"/>
    <mergeCell ref="Y3:AE3"/>
    <mergeCell ref="AF3:AI3"/>
    <mergeCell ref="AJ3:AJ5"/>
    <mergeCell ref="AK3:AK5"/>
    <mergeCell ref="B4:C4"/>
    <mergeCell ref="D4:E4"/>
    <mergeCell ref="F4:G4"/>
    <mergeCell ref="H4:I4"/>
    <mergeCell ref="J4:K4"/>
    <mergeCell ref="L4:M4"/>
    <mergeCell ref="O4:P4"/>
    <mergeCell ref="Q4:R4"/>
    <mergeCell ref="S4:T4"/>
    <mergeCell ref="U4:V4"/>
    <mergeCell ref="W4:X4"/>
    <mergeCell ref="Z4:AA4"/>
    <mergeCell ref="AB4:AC4"/>
    <mergeCell ref="AD4:AE4"/>
    <mergeCell ref="AF4:AG4"/>
    <mergeCell ref="AH4:AI4"/>
  </mergeCells>
  <printOptions horizontalCentered="1"/>
  <pageMargins left="0.2361111111111111" right="0.2361111111111111" top="0.7479166666666667" bottom="0.7479166666666667" header="0.5118055555555555" footer="0.5118055555555555"/>
  <pageSetup horizontalDpi="300" verticalDpi="3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5"/>
  <sheetViews>
    <sheetView workbookViewId="0" topLeftCell="A1">
      <selection activeCell="W10" sqref="W10"/>
    </sheetView>
  </sheetViews>
  <sheetFormatPr defaultColWidth="9.140625" defaultRowHeight="12.75"/>
  <cols>
    <col min="1" max="1" width="10.7109375" style="0" customWidth="1"/>
    <col min="2" max="18" width="5.7109375" style="0" customWidth="1"/>
    <col min="21" max="22" width="5.7109375" style="0" customWidth="1"/>
  </cols>
  <sheetData>
    <row r="1" spans="1:21" ht="25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5.5" customHeight="1">
      <c r="A2" s="3" t="s">
        <v>103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5.5" customHeight="1">
      <c r="A3" s="146" t="s">
        <v>104</v>
      </c>
      <c r="B3" s="147" t="s">
        <v>3</v>
      </c>
      <c r="C3" s="147"/>
      <c r="D3" s="147"/>
      <c r="E3" s="148" t="s">
        <v>4</v>
      </c>
      <c r="F3" s="148"/>
      <c r="G3" s="148"/>
      <c r="H3" s="149" t="s">
        <v>5</v>
      </c>
      <c r="I3" s="149"/>
      <c r="J3" s="150" t="s">
        <v>6</v>
      </c>
      <c r="K3" s="151" t="s">
        <v>7</v>
      </c>
      <c r="L3" s="151"/>
      <c r="M3" s="152" t="s">
        <v>8</v>
      </c>
      <c r="N3" s="152"/>
      <c r="O3" s="152"/>
      <c r="P3" s="152"/>
      <c r="Q3" s="153" t="s">
        <v>9</v>
      </c>
      <c r="R3" s="153"/>
      <c r="S3" s="154" t="s">
        <v>10</v>
      </c>
      <c r="T3" s="14" t="s">
        <v>11</v>
      </c>
      <c r="U3" s="15"/>
    </row>
    <row r="4" spans="1:21" ht="25.5" customHeight="1">
      <c r="A4" s="146"/>
      <c r="B4" s="155" t="s">
        <v>105</v>
      </c>
      <c r="C4" s="156" t="s">
        <v>13</v>
      </c>
      <c r="D4" s="156" t="s">
        <v>106</v>
      </c>
      <c r="E4" s="157" t="s">
        <v>15</v>
      </c>
      <c r="F4" s="158" t="s">
        <v>107</v>
      </c>
      <c r="G4" s="159" t="s">
        <v>17</v>
      </c>
      <c r="H4" s="160" t="s">
        <v>108</v>
      </c>
      <c r="I4" s="160" t="s">
        <v>20</v>
      </c>
      <c r="J4" s="159" t="s">
        <v>109</v>
      </c>
      <c r="K4" s="161" t="s">
        <v>110</v>
      </c>
      <c r="L4" s="161" t="s">
        <v>23</v>
      </c>
      <c r="M4" s="162" t="s">
        <v>24</v>
      </c>
      <c r="N4" s="163" t="s">
        <v>25</v>
      </c>
      <c r="O4" s="164" t="s">
        <v>26</v>
      </c>
      <c r="P4" s="165" t="s">
        <v>27</v>
      </c>
      <c r="Q4" s="166" t="s">
        <v>28</v>
      </c>
      <c r="R4" s="167" t="s">
        <v>29</v>
      </c>
      <c r="S4" s="154"/>
      <c r="T4" s="14"/>
      <c r="U4" s="15"/>
    </row>
    <row r="5" spans="1:21" ht="25.5" customHeight="1">
      <c r="A5" s="146"/>
      <c r="B5" s="168" t="s">
        <v>30</v>
      </c>
      <c r="C5" s="169" t="s">
        <v>30</v>
      </c>
      <c r="D5" s="169" t="s">
        <v>30</v>
      </c>
      <c r="E5" s="169" t="s">
        <v>30</v>
      </c>
      <c r="F5" s="168" t="s">
        <v>30</v>
      </c>
      <c r="G5" s="169" t="s">
        <v>30</v>
      </c>
      <c r="H5" s="169" t="s">
        <v>30</v>
      </c>
      <c r="I5" s="169" t="s">
        <v>30</v>
      </c>
      <c r="J5" s="169" t="s">
        <v>30</v>
      </c>
      <c r="K5" s="169" t="s">
        <v>30</v>
      </c>
      <c r="L5" s="169" t="s">
        <v>30</v>
      </c>
      <c r="M5" s="170" t="s">
        <v>30</v>
      </c>
      <c r="N5" s="169" t="s">
        <v>30</v>
      </c>
      <c r="O5" s="169" t="s">
        <v>30</v>
      </c>
      <c r="P5" s="168" t="s">
        <v>30</v>
      </c>
      <c r="Q5" s="171" t="s">
        <v>30</v>
      </c>
      <c r="R5" s="172" t="s">
        <v>30</v>
      </c>
      <c r="S5" s="154"/>
      <c r="T5" s="14"/>
      <c r="U5" s="15"/>
    </row>
    <row r="6" spans="1:21" ht="25.5" customHeight="1">
      <c r="A6" s="173" t="s">
        <v>33</v>
      </c>
      <c r="B6" s="174">
        <v>12</v>
      </c>
      <c r="C6" s="65">
        <v>8</v>
      </c>
      <c r="D6" s="65">
        <v>12</v>
      </c>
      <c r="E6" s="65">
        <v>10</v>
      </c>
      <c r="F6" s="65">
        <v>8</v>
      </c>
      <c r="G6" s="65">
        <v>2</v>
      </c>
      <c r="H6" s="65">
        <v>5</v>
      </c>
      <c r="I6" s="65">
        <v>10</v>
      </c>
      <c r="J6" s="65">
        <v>7</v>
      </c>
      <c r="K6" s="65">
        <v>8</v>
      </c>
      <c r="L6" s="65">
        <v>8</v>
      </c>
      <c r="M6" s="65">
        <v>8</v>
      </c>
      <c r="N6" s="65">
        <v>7</v>
      </c>
      <c r="O6" s="65">
        <v>6.5</v>
      </c>
      <c r="P6" s="65">
        <v>8</v>
      </c>
      <c r="Q6" s="65">
        <v>12</v>
      </c>
      <c r="R6" s="67">
        <v>12</v>
      </c>
      <c r="S6" s="68">
        <f aca="true" t="shared" si="0" ref="S6:S37">SUM(B6:R6)</f>
        <v>143.5</v>
      </c>
      <c r="T6" s="175">
        <v>1</v>
      </c>
      <c r="U6" s="2"/>
    </row>
    <row r="7" spans="1:21" ht="25.5" customHeight="1">
      <c r="A7" s="176" t="s">
        <v>36</v>
      </c>
      <c r="B7" s="177">
        <v>10</v>
      </c>
      <c r="C7" s="73">
        <v>10</v>
      </c>
      <c r="D7" s="73">
        <v>10</v>
      </c>
      <c r="E7" s="73">
        <v>12</v>
      </c>
      <c r="F7" s="73">
        <v>5</v>
      </c>
      <c r="G7" s="73">
        <v>5</v>
      </c>
      <c r="H7" s="73">
        <v>10</v>
      </c>
      <c r="I7" s="73">
        <v>12</v>
      </c>
      <c r="J7" s="73">
        <v>5</v>
      </c>
      <c r="K7" s="73">
        <v>4</v>
      </c>
      <c r="L7" s="73">
        <v>6</v>
      </c>
      <c r="M7" s="73">
        <v>7</v>
      </c>
      <c r="N7" s="73">
        <v>8</v>
      </c>
      <c r="O7" s="73">
        <v>12</v>
      </c>
      <c r="P7" s="73">
        <v>2</v>
      </c>
      <c r="Q7" s="73">
        <v>10</v>
      </c>
      <c r="R7" s="76">
        <v>9</v>
      </c>
      <c r="S7" s="178">
        <f t="shared" si="0"/>
        <v>137</v>
      </c>
      <c r="T7" s="179">
        <v>2</v>
      </c>
      <c r="U7" s="2"/>
    </row>
    <row r="8" spans="1:21" ht="25.5" customHeight="1">
      <c r="A8" s="180" t="s">
        <v>35</v>
      </c>
      <c r="B8" s="181">
        <v>2</v>
      </c>
      <c r="C8" s="182">
        <v>3</v>
      </c>
      <c r="D8" s="182">
        <v>4</v>
      </c>
      <c r="E8" s="182">
        <v>7</v>
      </c>
      <c r="F8" s="182">
        <v>10</v>
      </c>
      <c r="G8" s="182">
        <v>3</v>
      </c>
      <c r="H8" s="182">
        <v>12</v>
      </c>
      <c r="I8" s="182">
        <v>9</v>
      </c>
      <c r="J8" s="182">
        <v>12</v>
      </c>
      <c r="K8" s="182">
        <v>5</v>
      </c>
      <c r="L8" s="182">
        <v>9</v>
      </c>
      <c r="M8" s="182">
        <v>6</v>
      </c>
      <c r="N8" s="182">
        <v>9</v>
      </c>
      <c r="O8" s="182">
        <v>10</v>
      </c>
      <c r="P8" s="182">
        <v>6</v>
      </c>
      <c r="Q8" s="182">
        <v>9</v>
      </c>
      <c r="R8" s="183">
        <v>5</v>
      </c>
      <c r="S8" s="184">
        <f t="shared" si="0"/>
        <v>121</v>
      </c>
      <c r="T8" s="185">
        <v>3</v>
      </c>
      <c r="U8" s="186" t="s">
        <v>32</v>
      </c>
    </row>
    <row r="9" spans="1:21" ht="25.5" customHeight="1">
      <c r="A9" s="187" t="s">
        <v>34</v>
      </c>
      <c r="B9" s="188">
        <v>6</v>
      </c>
      <c r="C9" s="189">
        <v>6</v>
      </c>
      <c r="D9" s="189">
        <v>9</v>
      </c>
      <c r="E9" s="189">
        <v>8</v>
      </c>
      <c r="F9" s="189">
        <v>9</v>
      </c>
      <c r="G9" s="189">
        <v>4</v>
      </c>
      <c r="H9" s="189">
        <v>6</v>
      </c>
      <c r="I9" s="189">
        <v>5</v>
      </c>
      <c r="J9" s="189">
        <v>4</v>
      </c>
      <c r="K9" s="189">
        <v>10</v>
      </c>
      <c r="L9" s="189">
        <v>10</v>
      </c>
      <c r="M9" s="189">
        <v>5</v>
      </c>
      <c r="N9" s="189">
        <v>0</v>
      </c>
      <c r="O9" s="189">
        <v>9</v>
      </c>
      <c r="P9" s="189">
        <v>12</v>
      </c>
      <c r="Q9" s="189">
        <v>7</v>
      </c>
      <c r="R9" s="190">
        <v>10</v>
      </c>
      <c r="S9" s="191">
        <f t="shared" si="0"/>
        <v>120</v>
      </c>
      <c r="T9" s="192">
        <v>4</v>
      </c>
      <c r="U9" s="2"/>
    </row>
    <row r="10" spans="1:21" ht="25.5" customHeight="1">
      <c r="A10" s="193" t="s">
        <v>37</v>
      </c>
      <c r="B10" s="194">
        <v>0</v>
      </c>
      <c r="C10" s="195">
        <v>0</v>
      </c>
      <c r="D10" s="195">
        <v>1</v>
      </c>
      <c r="E10" s="195">
        <v>9</v>
      </c>
      <c r="F10" s="195">
        <v>12</v>
      </c>
      <c r="G10" s="195">
        <v>7</v>
      </c>
      <c r="H10" s="195">
        <v>4</v>
      </c>
      <c r="I10" s="195">
        <v>6</v>
      </c>
      <c r="J10" s="195">
        <v>1</v>
      </c>
      <c r="K10" s="195">
        <v>12</v>
      </c>
      <c r="L10" s="195">
        <v>12</v>
      </c>
      <c r="M10" s="195">
        <v>0</v>
      </c>
      <c r="N10" s="195">
        <v>4</v>
      </c>
      <c r="O10" s="195">
        <v>0</v>
      </c>
      <c r="P10" s="195">
        <v>3</v>
      </c>
      <c r="Q10" s="195">
        <v>5</v>
      </c>
      <c r="R10" s="196">
        <v>7</v>
      </c>
      <c r="S10" s="197">
        <f t="shared" si="0"/>
        <v>83</v>
      </c>
      <c r="T10" s="198">
        <v>5</v>
      </c>
      <c r="U10" s="2"/>
    </row>
    <row r="11" spans="1:21" ht="25.5" customHeight="1">
      <c r="A11" s="193" t="s">
        <v>39</v>
      </c>
      <c r="B11" s="194">
        <v>0</v>
      </c>
      <c r="C11" s="195">
        <v>0</v>
      </c>
      <c r="D11" s="195">
        <v>0</v>
      </c>
      <c r="E11" s="195">
        <v>6</v>
      </c>
      <c r="F11" s="195">
        <v>2</v>
      </c>
      <c r="G11" s="195">
        <v>0</v>
      </c>
      <c r="H11" s="195">
        <v>8</v>
      </c>
      <c r="I11" s="195">
        <v>7</v>
      </c>
      <c r="J11" s="195">
        <v>9</v>
      </c>
      <c r="K11" s="195">
        <v>0</v>
      </c>
      <c r="L11" s="195">
        <v>0</v>
      </c>
      <c r="M11" s="195">
        <v>0</v>
      </c>
      <c r="N11" s="195">
        <v>12</v>
      </c>
      <c r="O11" s="195">
        <v>0</v>
      </c>
      <c r="P11" s="195">
        <v>10</v>
      </c>
      <c r="Q11" s="195">
        <v>2.5</v>
      </c>
      <c r="R11" s="196">
        <v>8</v>
      </c>
      <c r="S11" s="197">
        <f t="shared" si="0"/>
        <v>64.5</v>
      </c>
      <c r="T11" s="198">
        <v>6</v>
      </c>
      <c r="U11" s="2"/>
    </row>
    <row r="12" spans="1:21" ht="25.5" customHeight="1">
      <c r="A12" s="193" t="s">
        <v>111</v>
      </c>
      <c r="B12" s="194">
        <v>1</v>
      </c>
      <c r="C12" s="195">
        <v>0</v>
      </c>
      <c r="D12" s="195">
        <v>3</v>
      </c>
      <c r="E12" s="195">
        <v>5</v>
      </c>
      <c r="F12" s="195">
        <v>7</v>
      </c>
      <c r="G12" s="195">
        <v>10</v>
      </c>
      <c r="H12" s="195">
        <v>1</v>
      </c>
      <c r="I12" s="195">
        <v>0</v>
      </c>
      <c r="J12" s="195">
        <v>6</v>
      </c>
      <c r="K12" s="195">
        <v>1</v>
      </c>
      <c r="L12" s="195">
        <v>3</v>
      </c>
      <c r="M12" s="195">
        <v>12</v>
      </c>
      <c r="N12" s="195">
        <v>6</v>
      </c>
      <c r="O12" s="195">
        <v>0</v>
      </c>
      <c r="P12" s="195">
        <v>5</v>
      </c>
      <c r="Q12" s="195">
        <v>4</v>
      </c>
      <c r="R12" s="196">
        <v>0</v>
      </c>
      <c r="S12" s="197">
        <f t="shared" si="0"/>
        <v>64</v>
      </c>
      <c r="T12" s="198">
        <v>7</v>
      </c>
      <c r="U12" s="2"/>
    </row>
    <row r="13" spans="1:21" ht="25.5" customHeight="1">
      <c r="A13" s="193" t="s">
        <v>41</v>
      </c>
      <c r="B13" s="194">
        <v>4</v>
      </c>
      <c r="C13" s="195">
        <v>0</v>
      </c>
      <c r="D13" s="195">
        <v>0</v>
      </c>
      <c r="E13" s="195">
        <v>0</v>
      </c>
      <c r="F13" s="195">
        <v>1</v>
      </c>
      <c r="G13" s="195">
        <v>0</v>
      </c>
      <c r="H13" s="195">
        <v>9</v>
      </c>
      <c r="I13" s="195">
        <v>0</v>
      </c>
      <c r="J13" s="195">
        <v>0</v>
      </c>
      <c r="K13" s="195">
        <v>9</v>
      </c>
      <c r="L13" s="195">
        <v>7</v>
      </c>
      <c r="M13" s="195">
        <v>0</v>
      </c>
      <c r="N13" s="195">
        <v>10</v>
      </c>
      <c r="O13" s="195">
        <v>0</v>
      </c>
      <c r="P13" s="195">
        <v>0</v>
      </c>
      <c r="Q13" s="195">
        <v>1</v>
      </c>
      <c r="R13" s="196">
        <v>0</v>
      </c>
      <c r="S13" s="197">
        <f t="shared" si="0"/>
        <v>41</v>
      </c>
      <c r="T13" s="198">
        <v>8</v>
      </c>
      <c r="U13" s="2"/>
    </row>
    <row r="14" spans="1:21" ht="25.5" customHeight="1">
      <c r="A14" s="199" t="s">
        <v>49</v>
      </c>
      <c r="B14" s="200">
        <v>9</v>
      </c>
      <c r="C14" s="201">
        <v>12</v>
      </c>
      <c r="D14" s="201">
        <v>6</v>
      </c>
      <c r="E14" s="201">
        <v>0</v>
      </c>
      <c r="F14" s="201">
        <v>1</v>
      </c>
      <c r="G14" s="201">
        <v>12</v>
      </c>
      <c r="H14" s="201">
        <v>1</v>
      </c>
      <c r="I14" s="201">
        <v>0</v>
      </c>
      <c r="J14" s="201">
        <v>0</v>
      </c>
      <c r="K14" s="201">
        <v>0</v>
      </c>
      <c r="L14" s="201">
        <v>0</v>
      </c>
      <c r="M14" s="201">
        <v>0</v>
      </c>
      <c r="N14" s="201">
        <v>0</v>
      </c>
      <c r="O14" s="201">
        <v>0</v>
      </c>
      <c r="P14" s="201">
        <v>0</v>
      </c>
      <c r="Q14" s="201">
        <v>0</v>
      </c>
      <c r="R14" s="202">
        <v>0</v>
      </c>
      <c r="S14" s="203">
        <f t="shared" si="0"/>
        <v>41</v>
      </c>
      <c r="T14" s="204">
        <v>8</v>
      </c>
      <c r="U14" s="2"/>
    </row>
    <row r="15" spans="1:21" ht="25.5" customHeight="1">
      <c r="A15" s="205" t="s">
        <v>42</v>
      </c>
      <c r="B15" s="206">
        <v>1</v>
      </c>
      <c r="C15" s="207">
        <v>4</v>
      </c>
      <c r="D15" s="207">
        <v>5</v>
      </c>
      <c r="E15" s="207">
        <v>1</v>
      </c>
      <c r="F15" s="207">
        <v>1</v>
      </c>
      <c r="G15" s="207">
        <v>0</v>
      </c>
      <c r="H15" s="207">
        <v>1</v>
      </c>
      <c r="I15" s="207">
        <v>1</v>
      </c>
      <c r="J15" s="207">
        <v>0</v>
      </c>
      <c r="K15" s="207">
        <v>1</v>
      </c>
      <c r="L15" s="207">
        <v>0</v>
      </c>
      <c r="M15" s="207">
        <v>0</v>
      </c>
      <c r="N15" s="207">
        <v>3</v>
      </c>
      <c r="O15" s="207">
        <v>6.5</v>
      </c>
      <c r="P15" s="207">
        <v>7</v>
      </c>
      <c r="Q15" s="207">
        <v>0</v>
      </c>
      <c r="R15" s="208">
        <v>6</v>
      </c>
      <c r="S15" s="209">
        <f t="shared" si="0"/>
        <v>37.5</v>
      </c>
      <c r="T15" s="210">
        <v>10</v>
      </c>
      <c r="U15" s="2"/>
    </row>
    <row r="16" spans="1:21" ht="25.5" customHeight="1">
      <c r="A16" s="211" t="s">
        <v>47</v>
      </c>
      <c r="B16" s="212">
        <v>0</v>
      </c>
      <c r="C16" s="100">
        <v>0</v>
      </c>
      <c r="D16" s="100">
        <v>0</v>
      </c>
      <c r="E16" s="100">
        <v>0</v>
      </c>
      <c r="F16" s="100">
        <v>0</v>
      </c>
      <c r="G16" s="100">
        <v>0</v>
      </c>
      <c r="H16" s="100">
        <v>1</v>
      </c>
      <c r="I16" s="100">
        <v>3</v>
      </c>
      <c r="J16" s="100">
        <v>8</v>
      </c>
      <c r="K16" s="100">
        <v>6</v>
      </c>
      <c r="L16" s="100">
        <v>0</v>
      </c>
      <c r="M16" s="100">
        <v>9</v>
      </c>
      <c r="N16" s="100">
        <v>0</v>
      </c>
      <c r="O16" s="100">
        <v>0</v>
      </c>
      <c r="P16" s="100">
        <v>0</v>
      </c>
      <c r="Q16" s="100">
        <v>0</v>
      </c>
      <c r="R16" s="102">
        <v>0</v>
      </c>
      <c r="S16" s="213">
        <f t="shared" si="0"/>
        <v>27</v>
      </c>
      <c r="T16" s="214">
        <v>11</v>
      </c>
      <c r="U16" s="186"/>
    </row>
    <row r="17" spans="1:21" ht="25.5" customHeight="1">
      <c r="A17" s="211" t="s">
        <v>53</v>
      </c>
      <c r="B17" s="212">
        <v>0</v>
      </c>
      <c r="C17" s="100">
        <v>5</v>
      </c>
      <c r="D17" s="100">
        <v>0</v>
      </c>
      <c r="E17" s="100">
        <v>0</v>
      </c>
      <c r="F17" s="100">
        <v>0</v>
      </c>
      <c r="G17" s="100">
        <v>0</v>
      </c>
      <c r="H17" s="100">
        <v>1</v>
      </c>
      <c r="I17" s="100">
        <v>0</v>
      </c>
      <c r="J17" s="100">
        <v>1</v>
      </c>
      <c r="K17" s="100">
        <v>7</v>
      </c>
      <c r="L17" s="100">
        <v>5</v>
      </c>
      <c r="M17" s="100">
        <v>0</v>
      </c>
      <c r="N17" s="100">
        <v>5</v>
      </c>
      <c r="O17" s="100">
        <v>0</v>
      </c>
      <c r="P17" s="100">
        <v>0</v>
      </c>
      <c r="Q17" s="100">
        <v>0</v>
      </c>
      <c r="R17" s="102">
        <v>0</v>
      </c>
      <c r="S17" s="213">
        <f>SUM(B17:R17)</f>
        <v>24</v>
      </c>
      <c r="T17" s="214">
        <v>12</v>
      </c>
      <c r="U17" s="2"/>
    </row>
    <row r="18" spans="1:21" ht="25.5" customHeight="1">
      <c r="A18" s="211" t="s">
        <v>50</v>
      </c>
      <c r="B18" s="212">
        <v>7</v>
      </c>
      <c r="C18" s="100">
        <v>0</v>
      </c>
      <c r="D18" s="100">
        <v>1</v>
      </c>
      <c r="E18" s="100">
        <v>0</v>
      </c>
      <c r="F18" s="100">
        <v>0</v>
      </c>
      <c r="G18" s="100">
        <v>0</v>
      </c>
      <c r="H18" s="100">
        <v>1</v>
      </c>
      <c r="I18" s="100">
        <v>4</v>
      </c>
      <c r="J18" s="100">
        <v>0</v>
      </c>
      <c r="K18" s="100">
        <v>3</v>
      </c>
      <c r="L18" s="100">
        <v>0</v>
      </c>
      <c r="M18" s="100">
        <v>0</v>
      </c>
      <c r="N18" s="100">
        <v>0</v>
      </c>
      <c r="O18" s="100">
        <v>8</v>
      </c>
      <c r="P18" s="100">
        <v>0</v>
      </c>
      <c r="Q18" s="100">
        <v>0</v>
      </c>
      <c r="R18" s="102">
        <v>0</v>
      </c>
      <c r="S18" s="213">
        <f t="shared" si="0"/>
        <v>24</v>
      </c>
      <c r="T18" s="214">
        <v>12</v>
      </c>
      <c r="U18" s="2"/>
    </row>
    <row r="19" spans="1:21" ht="25.5" customHeight="1">
      <c r="A19" s="211" t="s">
        <v>61</v>
      </c>
      <c r="B19" s="212">
        <v>1</v>
      </c>
      <c r="C19" s="100">
        <v>9</v>
      </c>
      <c r="D19" s="100">
        <v>8</v>
      </c>
      <c r="E19" s="100">
        <v>0</v>
      </c>
      <c r="F19" s="100">
        <v>1</v>
      </c>
      <c r="G19" s="100">
        <v>0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  <c r="N19" s="100">
        <v>0</v>
      </c>
      <c r="O19" s="100">
        <v>0</v>
      </c>
      <c r="P19" s="100">
        <v>0</v>
      </c>
      <c r="Q19" s="100">
        <v>1</v>
      </c>
      <c r="R19" s="102">
        <v>0</v>
      </c>
      <c r="S19" s="213">
        <f t="shared" si="0"/>
        <v>20</v>
      </c>
      <c r="T19" s="214">
        <v>14</v>
      </c>
      <c r="U19" s="2"/>
    </row>
    <row r="20" spans="1:21" ht="25.5" customHeight="1">
      <c r="A20" s="211" t="s">
        <v>112</v>
      </c>
      <c r="B20" s="212">
        <v>0</v>
      </c>
      <c r="C20" s="100">
        <v>0</v>
      </c>
      <c r="D20" s="100">
        <v>0</v>
      </c>
      <c r="E20" s="100">
        <v>3</v>
      </c>
      <c r="F20" s="100">
        <v>1</v>
      </c>
      <c r="G20" s="100">
        <v>8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100">
        <v>0</v>
      </c>
      <c r="O20" s="100">
        <v>0</v>
      </c>
      <c r="P20" s="100">
        <v>0</v>
      </c>
      <c r="Q20" s="100">
        <v>8</v>
      </c>
      <c r="R20" s="102">
        <v>0</v>
      </c>
      <c r="S20" s="213">
        <f t="shared" si="0"/>
        <v>20</v>
      </c>
      <c r="T20" s="214">
        <v>14</v>
      </c>
      <c r="U20" s="2"/>
    </row>
    <row r="21" spans="1:21" ht="25.5" customHeight="1">
      <c r="A21" s="211" t="s">
        <v>113</v>
      </c>
      <c r="B21" s="212">
        <v>1</v>
      </c>
      <c r="C21" s="100">
        <v>2</v>
      </c>
      <c r="D21" s="100">
        <v>0</v>
      </c>
      <c r="E21" s="100">
        <v>0</v>
      </c>
      <c r="F21" s="100">
        <v>6</v>
      </c>
      <c r="G21" s="100">
        <v>0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N21" s="100">
        <v>0</v>
      </c>
      <c r="O21" s="100">
        <v>0</v>
      </c>
      <c r="P21" s="100">
        <v>9</v>
      </c>
      <c r="Q21" s="100">
        <v>1</v>
      </c>
      <c r="R21" s="102">
        <v>0</v>
      </c>
      <c r="S21" s="213">
        <f t="shared" si="0"/>
        <v>19</v>
      </c>
      <c r="T21" s="214">
        <v>16</v>
      </c>
      <c r="U21" s="2"/>
    </row>
    <row r="22" spans="1:21" ht="25.5" customHeight="1">
      <c r="A22" s="211" t="s">
        <v>46</v>
      </c>
      <c r="B22" s="212">
        <v>0</v>
      </c>
      <c r="C22" s="100">
        <v>0</v>
      </c>
      <c r="D22" s="100">
        <v>0</v>
      </c>
      <c r="E22" s="100">
        <v>4</v>
      </c>
      <c r="F22" s="100">
        <v>4</v>
      </c>
      <c r="G22" s="100">
        <v>9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  <c r="M22" s="100">
        <v>0</v>
      </c>
      <c r="N22" s="100">
        <v>0</v>
      </c>
      <c r="O22" s="100">
        <v>0</v>
      </c>
      <c r="P22" s="100">
        <v>0</v>
      </c>
      <c r="Q22" s="100">
        <v>0</v>
      </c>
      <c r="R22" s="102">
        <v>0</v>
      </c>
      <c r="S22" s="213">
        <f t="shared" si="0"/>
        <v>17</v>
      </c>
      <c r="T22" s="214">
        <v>17</v>
      </c>
      <c r="U22" s="2"/>
    </row>
    <row r="23" spans="1:21" ht="25.5" customHeight="1">
      <c r="A23" s="211" t="s">
        <v>114</v>
      </c>
      <c r="B23" s="212">
        <v>8</v>
      </c>
      <c r="C23" s="100">
        <v>1</v>
      </c>
      <c r="D23" s="100">
        <v>7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100">
        <v>0</v>
      </c>
      <c r="K23" s="100">
        <v>0</v>
      </c>
      <c r="L23" s="100">
        <v>0</v>
      </c>
      <c r="M23" s="100">
        <v>0</v>
      </c>
      <c r="N23" s="100">
        <v>0</v>
      </c>
      <c r="O23" s="100">
        <v>0</v>
      </c>
      <c r="P23" s="100">
        <v>0</v>
      </c>
      <c r="Q23" s="100">
        <v>0</v>
      </c>
      <c r="R23" s="102">
        <v>0</v>
      </c>
      <c r="S23" s="213">
        <f t="shared" si="0"/>
        <v>16</v>
      </c>
      <c r="T23" s="214">
        <v>18</v>
      </c>
      <c r="U23" s="2"/>
    </row>
    <row r="24" spans="1:21" ht="25.5" customHeight="1">
      <c r="A24" s="211" t="s">
        <v>64</v>
      </c>
      <c r="B24" s="212">
        <v>0</v>
      </c>
      <c r="C24" s="100">
        <v>0</v>
      </c>
      <c r="D24" s="100">
        <v>0</v>
      </c>
      <c r="E24" s="100">
        <v>0</v>
      </c>
      <c r="F24" s="100">
        <v>1</v>
      </c>
      <c r="G24" s="100">
        <v>6</v>
      </c>
      <c r="H24" s="100">
        <v>7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100">
        <v>0</v>
      </c>
      <c r="O24" s="100">
        <v>0</v>
      </c>
      <c r="P24" s="100">
        <v>0</v>
      </c>
      <c r="Q24" s="100">
        <v>0</v>
      </c>
      <c r="R24" s="102">
        <v>0</v>
      </c>
      <c r="S24" s="213">
        <f t="shared" si="0"/>
        <v>14</v>
      </c>
      <c r="T24" s="214">
        <v>19</v>
      </c>
      <c r="U24" s="2"/>
    </row>
    <row r="25" spans="1:21" ht="25.5" customHeight="1">
      <c r="A25" s="211" t="s">
        <v>68</v>
      </c>
      <c r="B25" s="212">
        <v>0</v>
      </c>
      <c r="C25" s="100">
        <v>0</v>
      </c>
      <c r="D25" s="100">
        <v>0</v>
      </c>
      <c r="E25" s="100">
        <v>0</v>
      </c>
      <c r="F25" s="100">
        <v>0</v>
      </c>
      <c r="G25" s="100">
        <v>0</v>
      </c>
      <c r="H25" s="100">
        <v>0</v>
      </c>
      <c r="I25" s="100">
        <v>0</v>
      </c>
      <c r="J25" s="100">
        <v>1</v>
      </c>
      <c r="K25" s="100">
        <v>0</v>
      </c>
      <c r="L25" s="100">
        <v>0</v>
      </c>
      <c r="M25" s="100">
        <v>10</v>
      </c>
      <c r="N25" s="100">
        <v>0</v>
      </c>
      <c r="O25" s="100">
        <v>0</v>
      </c>
      <c r="P25" s="100">
        <v>0</v>
      </c>
      <c r="Q25" s="100">
        <v>0</v>
      </c>
      <c r="R25" s="102">
        <v>0</v>
      </c>
      <c r="S25" s="213">
        <f t="shared" si="0"/>
        <v>11</v>
      </c>
      <c r="T25" s="214">
        <v>20</v>
      </c>
      <c r="U25" s="2"/>
    </row>
    <row r="26" spans="1:21" ht="25.5" customHeight="1">
      <c r="A26" s="211" t="s">
        <v>67</v>
      </c>
      <c r="B26" s="212">
        <v>0</v>
      </c>
      <c r="C26" s="100">
        <v>0</v>
      </c>
      <c r="D26" s="100">
        <v>1</v>
      </c>
      <c r="E26" s="100">
        <v>0</v>
      </c>
      <c r="F26" s="100">
        <v>1</v>
      </c>
      <c r="G26" s="100">
        <v>0</v>
      </c>
      <c r="H26" s="100">
        <v>0</v>
      </c>
      <c r="I26" s="100">
        <v>0</v>
      </c>
      <c r="J26" s="100">
        <v>1</v>
      </c>
      <c r="K26" s="100">
        <v>2</v>
      </c>
      <c r="L26" s="100">
        <v>4</v>
      </c>
      <c r="M26" s="100">
        <v>0</v>
      </c>
      <c r="N26" s="100">
        <v>0</v>
      </c>
      <c r="O26" s="100">
        <v>0</v>
      </c>
      <c r="P26" s="100">
        <v>0</v>
      </c>
      <c r="Q26" s="100">
        <v>1</v>
      </c>
      <c r="R26" s="102">
        <v>0</v>
      </c>
      <c r="S26" s="213">
        <f t="shared" si="0"/>
        <v>10</v>
      </c>
      <c r="T26" s="214">
        <v>21</v>
      </c>
      <c r="U26" s="2"/>
    </row>
    <row r="27" spans="1:21" ht="25.5" customHeight="1">
      <c r="A27" s="211" t="s">
        <v>63</v>
      </c>
      <c r="B27" s="212">
        <v>0</v>
      </c>
      <c r="C27" s="100">
        <v>0</v>
      </c>
      <c r="D27" s="100">
        <v>0</v>
      </c>
      <c r="E27" s="100">
        <v>0</v>
      </c>
      <c r="F27" s="100">
        <v>0</v>
      </c>
      <c r="G27" s="100">
        <v>0</v>
      </c>
      <c r="H27" s="100">
        <v>0</v>
      </c>
      <c r="I27" s="100">
        <v>0</v>
      </c>
      <c r="J27" s="100">
        <v>10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2">
        <v>0</v>
      </c>
      <c r="S27" s="213">
        <f t="shared" si="0"/>
        <v>10</v>
      </c>
      <c r="T27" s="214">
        <v>21</v>
      </c>
      <c r="U27" s="2"/>
    </row>
    <row r="28" spans="1:21" ht="25.5" customHeight="1">
      <c r="A28" s="211" t="s">
        <v>65</v>
      </c>
      <c r="B28" s="212">
        <v>0</v>
      </c>
      <c r="C28" s="100">
        <v>7</v>
      </c>
      <c r="D28" s="100">
        <v>0</v>
      </c>
      <c r="E28" s="100">
        <v>1</v>
      </c>
      <c r="F28" s="100">
        <v>1</v>
      </c>
      <c r="G28" s="100">
        <v>0</v>
      </c>
      <c r="H28" s="100">
        <v>0</v>
      </c>
      <c r="I28" s="100">
        <v>0</v>
      </c>
      <c r="J28" s="100">
        <v>0</v>
      </c>
      <c r="K28" s="100">
        <v>0</v>
      </c>
      <c r="L28" s="100">
        <v>0</v>
      </c>
      <c r="M28" s="100">
        <v>0</v>
      </c>
      <c r="N28" s="100">
        <v>0</v>
      </c>
      <c r="O28" s="100">
        <v>0</v>
      </c>
      <c r="P28" s="100">
        <v>0</v>
      </c>
      <c r="Q28" s="100">
        <v>0</v>
      </c>
      <c r="R28" s="102">
        <v>0</v>
      </c>
      <c r="S28" s="213">
        <f t="shared" si="0"/>
        <v>9</v>
      </c>
      <c r="T28" s="214">
        <v>23</v>
      </c>
      <c r="U28" s="2"/>
    </row>
    <row r="29" spans="1:21" ht="25.5" customHeight="1">
      <c r="A29" s="211" t="s">
        <v>115</v>
      </c>
      <c r="B29" s="212">
        <v>0</v>
      </c>
      <c r="C29" s="100">
        <v>0</v>
      </c>
      <c r="D29" s="100">
        <v>0</v>
      </c>
      <c r="E29" s="100">
        <v>2</v>
      </c>
      <c r="F29" s="100">
        <v>1</v>
      </c>
      <c r="G29" s="100">
        <v>1</v>
      </c>
      <c r="H29" s="100">
        <v>0</v>
      </c>
      <c r="I29" s="100">
        <v>0</v>
      </c>
      <c r="J29" s="100">
        <v>0</v>
      </c>
      <c r="K29" s="100">
        <v>0</v>
      </c>
      <c r="L29" s="100">
        <v>0</v>
      </c>
      <c r="M29" s="100">
        <v>0</v>
      </c>
      <c r="N29" s="100">
        <v>0</v>
      </c>
      <c r="O29" s="100">
        <v>0</v>
      </c>
      <c r="P29" s="100">
        <v>0</v>
      </c>
      <c r="Q29" s="100">
        <v>1</v>
      </c>
      <c r="R29" s="102">
        <v>4</v>
      </c>
      <c r="S29" s="213">
        <f t="shared" si="0"/>
        <v>9</v>
      </c>
      <c r="T29" s="214">
        <v>23</v>
      </c>
      <c r="U29" s="2"/>
    </row>
    <row r="30" spans="1:21" ht="25.5" customHeight="1">
      <c r="A30" s="211" t="s">
        <v>56</v>
      </c>
      <c r="B30" s="212">
        <v>0</v>
      </c>
      <c r="C30" s="100">
        <v>0</v>
      </c>
      <c r="D30" s="100">
        <v>0</v>
      </c>
      <c r="E30" s="100">
        <v>0</v>
      </c>
      <c r="F30" s="100">
        <v>1</v>
      </c>
      <c r="G30" s="100">
        <v>0</v>
      </c>
      <c r="H30" s="100">
        <v>1</v>
      </c>
      <c r="I30" s="100">
        <v>0</v>
      </c>
      <c r="J30" s="100">
        <v>0</v>
      </c>
      <c r="K30" s="100">
        <v>0</v>
      </c>
      <c r="L30" s="100">
        <v>0</v>
      </c>
      <c r="M30" s="100">
        <v>0</v>
      </c>
      <c r="N30" s="100">
        <v>0</v>
      </c>
      <c r="O30" s="100">
        <v>0</v>
      </c>
      <c r="P30" s="100">
        <v>0</v>
      </c>
      <c r="Q30" s="100">
        <v>6</v>
      </c>
      <c r="R30" s="102">
        <v>0</v>
      </c>
      <c r="S30" s="213">
        <f t="shared" si="0"/>
        <v>8</v>
      </c>
      <c r="T30" s="214">
        <v>25</v>
      </c>
      <c r="U30" s="2"/>
    </row>
    <row r="31" spans="1:21" ht="25.5" customHeight="1">
      <c r="A31" s="215" t="s">
        <v>62</v>
      </c>
      <c r="B31" s="212">
        <v>0</v>
      </c>
      <c r="C31" s="100">
        <v>0</v>
      </c>
      <c r="D31" s="100">
        <v>0</v>
      </c>
      <c r="E31" s="100">
        <v>0</v>
      </c>
      <c r="F31" s="100">
        <v>0</v>
      </c>
      <c r="G31" s="100">
        <v>0</v>
      </c>
      <c r="H31" s="100">
        <v>0</v>
      </c>
      <c r="I31" s="100">
        <v>8</v>
      </c>
      <c r="J31" s="100">
        <v>0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02">
        <v>0</v>
      </c>
      <c r="S31" s="213">
        <f t="shared" si="0"/>
        <v>8</v>
      </c>
      <c r="T31" s="214">
        <v>25</v>
      </c>
      <c r="U31" s="2"/>
    </row>
    <row r="32" spans="1:21" ht="25.5" customHeight="1">
      <c r="A32" s="211" t="s">
        <v>116</v>
      </c>
      <c r="B32" s="212">
        <v>5</v>
      </c>
      <c r="C32" s="100">
        <v>1</v>
      </c>
      <c r="D32" s="100">
        <v>0</v>
      </c>
      <c r="E32" s="100">
        <v>0</v>
      </c>
      <c r="F32" s="100">
        <v>1</v>
      </c>
      <c r="G32" s="100">
        <v>0</v>
      </c>
      <c r="H32" s="100">
        <v>0</v>
      </c>
      <c r="I32" s="100">
        <v>0</v>
      </c>
      <c r="J32" s="100">
        <v>0</v>
      </c>
      <c r="K32" s="100">
        <v>0</v>
      </c>
      <c r="L32" s="100">
        <v>0</v>
      </c>
      <c r="M32" s="100">
        <v>0</v>
      </c>
      <c r="N32" s="100">
        <v>0</v>
      </c>
      <c r="O32" s="100">
        <v>0</v>
      </c>
      <c r="P32" s="100">
        <v>0</v>
      </c>
      <c r="Q32" s="100">
        <v>0</v>
      </c>
      <c r="R32" s="102">
        <v>0</v>
      </c>
      <c r="S32" s="213">
        <f t="shared" si="0"/>
        <v>7</v>
      </c>
      <c r="T32" s="214">
        <v>27</v>
      </c>
      <c r="U32" s="2"/>
    </row>
    <row r="33" spans="1:21" ht="25.5" customHeight="1">
      <c r="A33" s="211" t="s">
        <v>85</v>
      </c>
      <c r="B33" s="212">
        <v>0</v>
      </c>
      <c r="C33" s="100">
        <v>0</v>
      </c>
      <c r="D33" s="100">
        <v>0</v>
      </c>
      <c r="E33" s="100">
        <v>0</v>
      </c>
      <c r="F33" s="100">
        <v>3</v>
      </c>
      <c r="G33" s="100">
        <v>0</v>
      </c>
      <c r="H33" s="100">
        <v>1</v>
      </c>
      <c r="I33" s="100">
        <v>0</v>
      </c>
      <c r="J33" s="100">
        <v>1</v>
      </c>
      <c r="K33" s="100">
        <v>0</v>
      </c>
      <c r="L33" s="100">
        <v>0</v>
      </c>
      <c r="M33" s="100">
        <v>0</v>
      </c>
      <c r="N33" s="100">
        <v>0</v>
      </c>
      <c r="O33" s="100">
        <v>0</v>
      </c>
      <c r="P33" s="100">
        <v>0</v>
      </c>
      <c r="Q33" s="100">
        <v>0</v>
      </c>
      <c r="R33" s="102">
        <v>0</v>
      </c>
      <c r="S33" s="213">
        <f t="shared" si="0"/>
        <v>5</v>
      </c>
      <c r="T33" s="214">
        <v>28</v>
      </c>
      <c r="U33" s="2"/>
    </row>
    <row r="34" spans="1:21" ht="25.5" customHeight="1">
      <c r="A34" s="211" t="s">
        <v>117</v>
      </c>
      <c r="B34" s="212">
        <v>0</v>
      </c>
      <c r="C34" s="100">
        <v>0</v>
      </c>
      <c r="D34" s="100">
        <v>0</v>
      </c>
      <c r="E34" s="100">
        <v>0</v>
      </c>
      <c r="F34" s="100">
        <v>1</v>
      </c>
      <c r="G34" s="100">
        <v>0</v>
      </c>
      <c r="H34" s="100">
        <v>0</v>
      </c>
      <c r="I34" s="100">
        <v>0</v>
      </c>
      <c r="J34" s="100">
        <v>0</v>
      </c>
      <c r="K34" s="100">
        <v>0</v>
      </c>
      <c r="L34" s="100">
        <v>0</v>
      </c>
      <c r="M34" s="100">
        <v>0</v>
      </c>
      <c r="N34" s="100">
        <v>0</v>
      </c>
      <c r="O34" s="100">
        <v>0</v>
      </c>
      <c r="P34" s="100">
        <v>4</v>
      </c>
      <c r="Q34" s="100">
        <v>0</v>
      </c>
      <c r="R34" s="102">
        <v>0</v>
      </c>
      <c r="S34" s="213">
        <f t="shared" si="0"/>
        <v>5</v>
      </c>
      <c r="T34" s="214">
        <v>28</v>
      </c>
      <c r="U34" s="2"/>
    </row>
    <row r="35" spans="1:21" ht="25.5" customHeight="1">
      <c r="A35" s="211" t="s">
        <v>75</v>
      </c>
      <c r="B35" s="212">
        <v>0</v>
      </c>
      <c r="C35" s="100">
        <v>0</v>
      </c>
      <c r="D35" s="100">
        <v>1</v>
      </c>
      <c r="E35" s="100">
        <v>0</v>
      </c>
      <c r="F35" s="100">
        <v>1</v>
      </c>
      <c r="G35" s="100">
        <v>0</v>
      </c>
      <c r="H35" s="100">
        <v>0</v>
      </c>
      <c r="I35" s="100">
        <v>0</v>
      </c>
      <c r="J35" s="100">
        <v>0</v>
      </c>
      <c r="K35" s="100">
        <v>0</v>
      </c>
      <c r="L35" s="100">
        <v>0</v>
      </c>
      <c r="M35" s="100">
        <v>0</v>
      </c>
      <c r="N35" s="100">
        <v>0</v>
      </c>
      <c r="O35" s="100">
        <v>0</v>
      </c>
      <c r="P35" s="100">
        <v>0</v>
      </c>
      <c r="Q35" s="100">
        <v>2.5</v>
      </c>
      <c r="R35" s="102">
        <v>0</v>
      </c>
      <c r="S35" s="213">
        <f t="shared" si="0"/>
        <v>4.5</v>
      </c>
      <c r="T35" s="214">
        <v>30</v>
      </c>
      <c r="U35" s="2"/>
    </row>
    <row r="36" spans="1:21" ht="25.5" customHeight="1">
      <c r="A36" s="211" t="s">
        <v>70</v>
      </c>
      <c r="B36" s="212">
        <v>0</v>
      </c>
      <c r="C36" s="100">
        <v>0</v>
      </c>
      <c r="D36" s="100">
        <v>0</v>
      </c>
      <c r="E36" s="100">
        <v>0</v>
      </c>
      <c r="F36" s="100">
        <v>1</v>
      </c>
      <c r="G36" s="100">
        <v>0</v>
      </c>
      <c r="H36" s="100">
        <v>1</v>
      </c>
      <c r="I36" s="100">
        <v>0</v>
      </c>
      <c r="J36" s="100">
        <v>1</v>
      </c>
      <c r="K36" s="100">
        <v>0</v>
      </c>
      <c r="L36" s="100">
        <v>0</v>
      </c>
      <c r="M36" s="100">
        <v>0</v>
      </c>
      <c r="N36" s="100">
        <v>0</v>
      </c>
      <c r="O36" s="100">
        <v>0</v>
      </c>
      <c r="P36" s="100">
        <v>0</v>
      </c>
      <c r="Q36" s="100">
        <v>1</v>
      </c>
      <c r="R36" s="102">
        <v>0</v>
      </c>
      <c r="S36" s="213">
        <f t="shared" si="0"/>
        <v>4</v>
      </c>
      <c r="T36" s="214">
        <v>31</v>
      </c>
      <c r="U36" s="2"/>
    </row>
    <row r="37" spans="1:21" ht="25.5" customHeight="1">
      <c r="A37" s="211" t="s">
        <v>118</v>
      </c>
      <c r="B37" s="212">
        <v>0</v>
      </c>
      <c r="C37" s="100">
        <v>0</v>
      </c>
      <c r="D37" s="100">
        <v>0</v>
      </c>
      <c r="E37" s="100">
        <v>0</v>
      </c>
      <c r="F37" s="100">
        <v>1</v>
      </c>
      <c r="G37" s="100">
        <v>0</v>
      </c>
      <c r="H37" s="100">
        <v>0</v>
      </c>
      <c r="I37" s="100">
        <v>0</v>
      </c>
      <c r="J37" s="100">
        <v>1</v>
      </c>
      <c r="K37" s="100">
        <v>1</v>
      </c>
      <c r="L37" s="100">
        <v>0</v>
      </c>
      <c r="M37" s="100">
        <v>0</v>
      </c>
      <c r="N37" s="100">
        <v>0</v>
      </c>
      <c r="O37" s="100">
        <v>0</v>
      </c>
      <c r="P37" s="100">
        <v>0</v>
      </c>
      <c r="Q37" s="100">
        <v>1</v>
      </c>
      <c r="R37" s="102">
        <v>0</v>
      </c>
      <c r="S37" s="213">
        <f t="shared" si="0"/>
        <v>4</v>
      </c>
      <c r="T37" s="214">
        <v>31</v>
      </c>
      <c r="U37" s="2"/>
    </row>
    <row r="38" spans="1:21" ht="25.5" customHeight="1">
      <c r="A38" s="211" t="s">
        <v>74</v>
      </c>
      <c r="B38" s="212">
        <v>0</v>
      </c>
      <c r="C38" s="100">
        <v>1</v>
      </c>
      <c r="D38" s="100">
        <v>1</v>
      </c>
      <c r="E38" s="100">
        <v>0</v>
      </c>
      <c r="F38" s="100">
        <v>1</v>
      </c>
      <c r="G38" s="100">
        <v>0</v>
      </c>
      <c r="H38" s="100">
        <v>1</v>
      </c>
      <c r="I38" s="100">
        <v>0</v>
      </c>
      <c r="J38" s="100">
        <v>0</v>
      </c>
      <c r="K38" s="100">
        <v>0</v>
      </c>
      <c r="L38" s="100">
        <v>0</v>
      </c>
      <c r="M38" s="100">
        <v>0</v>
      </c>
      <c r="N38" s="100">
        <v>0</v>
      </c>
      <c r="O38" s="100">
        <v>0</v>
      </c>
      <c r="P38" s="100">
        <v>0</v>
      </c>
      <c r="Q38" s="100">
        <v>0</v>
      </c>
      <c r="R38" s="102">
        <v>0</v>
      </c>
      <c r="S38" s="213">
        <f aca="true" t="shared" si="1" ref="S38:S65">SUM(B38:R38)</f>
        <v>4</v>
      </c>
      <c r="T38" s="214">
        <v>31</v>
      </c>
      <c r="U38" s="2"/>
    </row>
    <row r="39" spans="1:21" ht="25.5" customHeight="1">
      <c r="A39" s="211" t="s">
        <v>66</v>
      </c>
      <c r="B39" s="212">
        <v>0</v>
      </c>
      <c r="C39" s="100">
        <v>0</v>
      </c>
      <c r="D39" s="100">
        <v>0</v>
      </c>
      <c r="E39" s="100">
        <v>0</v>
      </c>
      <c r="F39" s="100">
        <v>1</v>
      </c>
      <c r="G39" s="100">
        <v>0</v>
      </c>
      <c r="H39" s="100">
        <v>0</v>
      </c>
      <c r="I39" s="100">
        <v>0</v>
      </c>
      <c r="J39" s="100">
        <v>1</v>
      </c>
      <c r="K39" s="100">
        <v>0</v>
      </c>
      <c r="L39" s="100">
        <v>0</v>
      </c>
      <c r="M39" s="100">
        <v>0</v>
      </c>
      <c r="N39" s="100">
        <v>0</v>
      </c>
      <c r="O39" s="100">
        <v>0</v>
      </c>
      <c r="P39" s="100">
        <v>0</v>
      </c>
      <c r="Q39" s="100">
        <v>1</v>
      </c>
      <c r="R39" s="102">
        <v>0</v>
      </c>
      <c r="S39" s="213">
        <f t="shared" si="1"/>
        <v>3</v>
      </c>
      <c r="T39" s="214">
        <v>34</v>
      </c>
      <c r="U39" s="2"/>
    </row>
    <row r="40" spans="1:21" ht="25.5" customHeight="1">
      <c r="A40" s="211" t="s">
        <v>78</v>
      </c>
      <c r="B40" s="212">
        <v>0</v>
      </c>
      <c r="C40" s="100">
        <v>0</v>
      </c>
      <c r="D40" s="100">
        <v>0</v>
      </c>
      <c r="E40" s="100">
        <v>0</v>
      </c>
      <c r="F40" s="100">
        <v>1</v>
      </c>
      <c r="G40" s="100">
        <v>1</v>
      </c>
      <c r="H40" s="100">
        <v>0</v>
      </c>
      <c r="I40" s="100">
        <v>0</v>
      </c>
      <c r="J40" s="100">
        <v>0</v>
      </c>
      <c r="K40" s="100">
        <v>0</v>
      </c>
      <c r="L40" s="100">
        <v>0</v>
      </c>
      <c r="M40" s="100">
        <v>0</v>
      </c>
      <c r="N40" s="100">
        <v>0</v>
      </c>
      <c r="O40" s="100">
        <v>0</v>
      </c>
      <c r="P40" s="100">
        <v>1</v>
      </c>
      <c r="Q40" s="100">
        <v>0</v>
      </c>
      <c r="R40" s="102">
        <v>0</v>
      </c>
      <c r="S40" s="213">
        <f t="shared" si="1"/>
        <v>3</v>
      </c>
      <c r="T40" s="214">
        <v>34</v>
      </c>
      <c r="U40" s="2"/>
    </row>
    <row r="41" spans="1:21" ht="25.5" customHeight="1">
      <c r="A41" s="211" t="s">
        <v>93</v>
      </c>
      <c r="B41" s="212">
        <v>0</v>
      </c>
      <c r="C41" s="100">
        <v>0</v>
      </c>
      <c r="D41" s="100">
        <v>2</v>
      </c>
      <c r="E41" s="100">
        <v>0</v>
      </c>
      <c r="F41" s="100">
        <v>0</v>
      </c>
      <c r="G41" s="100">
        <v>0</v>
      </c>
      <c r="H41" s="100">
        <v>0</v>
      </c>
      <c r="I41" s="100">
        <v>0</v>
      </c>
      <c r="J41" s="100">
        <v>0</v>
      </c>
      <c r="K41" s="100">
        <v>0</v>
      </c>
      <c r="L41" s="100">
        <v>0</v>
      </c>
      <c r="M41" s="100">
        <v>0</v>
      </c>
      <c r="N41" s="100">
        <v>0</v>
      </c>
      <c r="O41" s="100">
        <v>0</v>
      </c>
      <c r="P41" s="100">
        <v>0</v>
      </c>
      <c r="Q41" s="100">
        <v>0</v>
      </c>
      <c r="R41" s="102">
        <v>0</v>
      </c>
      <c r="S41" s="213">
        <f t="shared" si="1"/>
        <v>2</v>
      </c>
      <c r="T41" s="214">
        <v>36</v>
      </c>
      <c r="U41" s="2"/>
    </row>
    <row r="42" spans="1:21" ht="25.5" customHeight="1">
      <c r="A42" s="211" t="s">
        <v>82</v>
      </c>
      <c r="B42" s="212">
        <v>0</v>
      </c>
      <c r="C42" s="100">
        <v>0</v>
      </c>
      <c r="D42" s="100">
        <v>0</v>
      </c>
      <c r="E42" s="100">
        <v>0</v>
      </c>
      <c r="F42" s="100">
        <v>1</v>
      </c>
      <c r="G42" s="100">
        <v>0</v>
      </c>
      <c r="H42" s="100">
        <v>0</v>
      </c>
      <c r="I42" s="100">
        <v>0</v>
      </c>
      <c r="J42" s="100">
        <v>0</v>
      </c>
      <c r="K42" s="100">
        <v>0</v>
      </c>
      <c r="L42" s="100">
        <v>0</v>
      </c>
      <c r="M42" s="100">
        <v>0</v>
      </c>
      <c r="N42" s="100">
        <v>0</v>
      </c>
      <c r="O42" s="100">
        <v>0</v>
      </c>
      <c r="P42" s="100">
        <v>0</v>
      </c>
      <c r="Q42" s="100">
        <v>1</v>
      </c>
      <c r="R42" s="102">
        <v>0</v>
      </c>
      <c r="S42" s="213">
        <f t="shared" si="1"/>
        <v>2</v>
      </c>
      <c r="T42" s="214">
        <v>36</v>
      </c>
      <c r="U42" s="2"/>
    </row>
    <row r="43" spans="1:21" ht="25.5" customHeight="1">
      <c r="A43" s="211" t="s">
        <v>84</v>
      </c>
      <c r="B43" s="212">
        <v>0</v>
      </c>
      <c r="C43" s="100">
        <v>0</v>
      </c>
      <c r="D43" s="100">
        <v>0</v>
      </c>
      <c r="E43" s="100">
        <v>0</v>
      </c>
      <c r="F43" s="100">
        <v>1</v>
      </c>
      <c r="G43" s="100">
        <v>0</v>
      </c>
      <c r="H43" s="100">
        <v>0</v>
      </c>
      <c r="I43" s="100">
        <v>0</v>
      </c>
      <c r="J43" s="100">
        <v>0</v>
      </c>
      <c r="K43" s="100">
        <v>0</v>
      </c>
      <c r="L43" s="100">
        <v>0</v>
      </c>
      <c r="M43" s="100">
        <v>0</v>
      </c>
      <c r="N43" s="100">
        <v>0</v>
      </c>
      <c r="O43" s="100">
        <v>0</v>
      </c>
      <c r="P43" s="100">
        <v>0</v>
      </c>
      <c r="Q43" s="100">
        <v>1</v>
      </c>
      <c r="R43" s="102">
        <v>0</v>
      </c>
      <c r="S43" s="213">
        <f t="shared" si="1"/>
        <v>2</v>
      </c>
      <c r="T43" s="214">
        <v>36</v>
      </c>
      <c r="U43" s="2"/>
    </row>
    <row r="44" spans="1:21" ht="25.5" customHeight="1">
      <c r="A44" s="211" t="s">
        <v>73</v>
      </c>
      <c r="B44" s="212">
        <v>1</v>
      </c>
      <c r="C44" s="100">
        <v>0</v>
      </c>
      <c r="D44" s="100">
        <v>0</v>
      </c>
      <c r="E44" s="100">
        <v>0</v>
      </c>
      <c r="F44" s="100">
        <v>0</v>
      </c>
      <c r="G44" s="100">
        <v>0</v>
      </c>
      <c r="H44" s="100">
        <v>0</v>
      </c>
      <c r="I44" s="100">
        <v>0</v>
      </c>
      <c r="J44" s="100">
        <v>1</v>
      </c>
      <c r="K44" s="100">
        <v>0</v>
      </c>
      <c r="L44" s="100">
        <v>0</v>
      </c>
      <c r="M44" s="100">
        <v>0</v>
      </c>
      <c r="N44" s="100">
        <v>0</v>
      </c>
      <c r="O44" s="100">
        <v>0</v>
      </c>
      <c r="P44" s="100">
        <v>0</v>
      </c>
      <c r="Q44" s="100">
        <v>0</v>
      </c>
      <c r="R44" s="102">
        <v>0</v>
      </c>
      <c r="S44" s="213">
        <f t="shared" si="1"/>
        <v>2</v>
      </c>
      <c r="T44" s="214">
        <v>36</v>
      </c>
      <c r="U44" s="2"/>
    </row>
    <row r="45" spans="1:21" ht="25.5" customHeight="1">
      <c r="A45" s="211" t="s">
        <v>119</v>
      </c>
      <c r="B45" s="212">
        <v>0</v>
      </c>
      <c r="C45" s="100">
        <v>0</v>
      </c>
      <c r="D45" s="100">
        <v>0</v>
      </c>
      <c r="E45" s="100">
        <v>0</v>
      </c>
      <c r="F45" s="100">
        <v>1</v>
      </c>
      <c r="G45" s="100">
        <v>0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1</v>
      </c>
      <c r="R45" s="102">
        <v>0</v>
      </c>
      <c r="S45" s="213">
        <f t="shared" si="1"/>
        <v>2</v>
      </c>
      <c r="T45" s="214">
        <v>36</v>
      </c>
      <c r="U45" s="2"/>
    </row>
    <row r="46" spans="1:21" ht="25.5" customHeight="1">
      <c r="A46" s="211" t="s">
        <v>120</v>
      </c>
      <c r="B46" s="212">
        <v>0</v>
      </c>
      <c r="C46" s="100">
        <v>1</v>
      </c>
      <c r="D46" s="100">
        <v>0</v>
      </c>
      <c r="E46" s="100">
        <v>0</v>
      </c>
      <c r="F46" s="100">
        <v>0</v>
      </c>
      <c r="G46" s="100">
        <v>0</v>
      </c>
      <c r="H46" s="100">
        <v>0</v>
      </c>
      <c r="I46" s="100">
        <v>0</v>
      </c>
      <c r="J46" s="100">
        <v>1</v>
      </c>
      <c r="K46" s="100">
        <v>0</v>
      </c>
      <c r="L46" s="100">
        <v>0</v>
      </c>
      <c r="M46" s="100">
        <v>0</v>
      </c>
      <c r="N46" s="100">
        <v>0</v>
      </c>
      <c r="O46" s="100">
        <v>0</v>
      </c>
      <c r="P46" s="100">
        <v>0</v>
      </c>
      <c r="Q46" s="100">
        <v>0</v>
      </c>
      <c r="R46" s="102">
        <v>0</v>
      </c>
      <c r="S46" s="213">
        <f t="shared" si="1"/>
        <v>2</v>
      </c>
      <c r="T46" s="214">
        <v>36</v>
      </c>
      <c r="U46" s="2"/>
    </row>
    <row r="47" spans="1:21" ht="25.5" customHeight="1">
      <c r="A47" s="211" t="s">
        <v>76</v>
      </c>
      <c r="B47" s="212">
        <v>0</v>
      </c>
      <c r="C47" s="100">
        <v>0</v>
      </c>
      <c r="D47" s="100">
        <v>0</v>
      </c>
      <c r="E47" s="100">
        <v>0</v>
      </c>
      <c r="F47" s="100">
        <v>0</v>
      </c>
      <c r="G47" s="100">
        <v>0</v>
      </c>
      <c r="H47" s="100">
        <v>0</v>
      </c>
      <c r="I47" s="100">
        <v>0</v>
      </c>
      <c r="J47" s="100">
        <v>0</v>
      </c>
      <c r="K47" s="100">
        <v>1</v>
      </c>
      <c r="L47" s="100">
        <v>0</v>
      </c>
      <c r="M47" s="100">
        <v>0</v>
      </c>
      <c r="N47" s="100">
        <v>0</v>
      </c>
      <c r="O47" s="100">
        <v>0</v>
      </c>
      <c r="P47" s="100">
        <v>0</v>
      </c>
      <c r="Q47" s="100">
        <v>0</v>
      </c>
      <c r="R47" s="102">
        <v>0</v>
      </c>
      <c r="S47" s="213">
        <f t="shared" si="1"/>
        <v>1</v>
      </c>
      <c r="T47" s="214">
        <v>42</v>
      </c>
      <c r="U47" s="2"/>
    </row>
    <row r="48" spans="1:21" ht="25.5" customHeight="1">
      <c r="A48" s="211" t="s">
        <v>121</v>
      </c>
      <c r="B48" s="212">
        <v>0</v>
      </c>
      <c r="C48" s="100">
        <v>0</v>
      </c>
      <c r="D48" s="100">
        <v>0</v>
      </c>
      <c r="E48" s="100">
        <v>0</v>
      </c>
      <c r="F48" s="100">
        <v>0</v>
      </c>
      <c r="G48" s="100">
        <v>0</v>
      </c>
      <c r="H48" s="100">
        <v>0</v>
      </c>
      <c r="I48" s="100">
        <v>0</v>
      </c>
      <c r="J48" s="100">
        <v>1</v>
      </c>
      <c r="K48" s="100">
        <v>0</v>
      </c>
      <c r="L48" s="100">
        <v>0</v>
      </c>
      <c r="M48" s="100">
        <v>0</v>
      </c>
      <c r="N48" s="100">
        <v>0</v>
      </c>
      <c r="O48" s="100">
        <v>0</v>
      </c>
      <c r="P48" s="100">
        <v>0</v>
      </c>
      <c r="Q48" s="100">
        <v>0</v>
      </c>
      <c r="R48" s="102">
        <v>0</v>
      </c>
      <c r="S48" s="213">
        <f t="shared" si="1"/>
        <v>1</v>
      </c>
      <c r="T48" s="214">
        <v>42</v>
      </c>
      <c r="U48" s="2"/>
    </row>
    <row r="49" spans="1:21" ht="25.5" customHeight="1">
      <c r="A49" s="211" t="s">
        <v>81</v>
      </c>
      <c r="B49" s="212">
        <v>0</v>
      </c>
      <c r="C49" s="100">
        <v>0</v>
      </c>
      <c r="D49" s="100">
        <v>0</v>
      </c>
      <c r="E49" s="100">
        <v>0</v>
      </c>
      <c r="F49" s="100">
        <v>1</v>
      </c>
      <c r="G49" s="100">
        <v>0</v>
      </c>
      <c r="H49" s="100">
        <v>0</v>
      </c>
      <c r="I49" s="100">
        <v>0</v>
      </c>
      <c r="J49" s="100">
        <v>0</v>
      </c>
      <c r="K49" s="100">
        <v>0</v>
      </c>
      <c r="L49" s="100">
        <v>0</v>
      </c>
      <c r="M49" s="100">
        <v>0</v>
      </c>
      <c r="N49" s="100">
        <v>0</v>
      </c>
      <c r="O49" s="100">
        <v>0</v>
      </c>
      <c r="P49" s="100">
        <v>0</v>
      </c>
      <c r="Q49" s="100">
        <v>0</v>
      </c>
      <c r="R49" s="102">
        <v>0</v>
      </c>
      <c r="S49" s="213">
        <f t="shared" si="1"/>
        <v>1</v>
      </c>
      <c r="T49" s="214">
        <v>42</v>
      </c>
      <c r="U49" s="2"/>
    </row>
    <row r="50" spans="1:21" ht="25.5" customHeight="1">
      <c r="A50" s="216" t="s">
        <v>122</v>
      </c>
      <c r="B50" s="217">
        <v>0</v>
      </c>
      <c r="C50" s="111">
        <v>0</v>
      </c>
      <c r="D50" s="111">
        <v>0</v>
      </c>
      <c r="E50" s="111">
        <v>0</v>
      </c>
      <c r="F50" s="111">
        <v>1</v>
      </c>
      <c r="G50" s="111">
        <v>0</v>
      </c>
      <c r="H50" s="111">
        <v>0</v>
      </c>
      <c r="I50" s="111">
        <v>0</v>
      </c>
      <c r="J50" s="111">
        <v>0</v>
      </c>
      <c r="K50" s="111">
        <v>0</v>
      </c>
      <c r="L50" s="111">
        <v>0</v>
      </c>
      <c r="M50" s="111">
        <v>0</v>
      </c>
      <c r="N50" s="111">
        <v>0</v>
      </c>
      <c r="O50" s="111">
        <v>0</v>
      </c>
      <c r="P50" s="111">
        <v>0</v>
      </c>
      <c r="Q50" s="111">
        <v>0</v>
      </c>
      <c r="R50" s="113">
        <v>0</v>
      </c>
      <c r="S50" s="218">
        <f t="shared" si="1"/>
        <v>1</v>
      </c>
      <c r="T50" s="214">
        <v>42</v>
      </c>
      <c r="U50" s="2"/>
    </row>
    <row r="51" spans="1:21" ht="25.5" customHeight="1">
      <c r="A51" s="219" t="s">
        <v>97</v>
      </c>
      <c r="B51" s="220">
        <v>0</v>
      </c>
      <c r="C51" s="119">
        <v>0</v>
      </c>
      <c r="D51" s="119">
        <v>0</v>
      </c>
      <c r="E51" s="119">
        <v>0</v>
      </c>
      <c r="F51" s="119">
        <v>0</v>
      </c>
      <c r="G51" s="119">
        <v>0</v>
      </c>
      <c r="H51" s="119">
        <v>0</v>
      </c>
      <c r="I51" s="119">
        <v>0</v>
      </c>
      <c r="J51" s="119">
        <v>0</v>
      </c>
      <c r="K51" s="119">
        <v>0</v>
      </c>
      <c r="L51" s="119">
        <v>0</v>
      </c>
      <c r="M51" s="119">
        <v>0</v>
      </c>
      <c r="N51" s="119">
        <v>0</v>
      </c>
      <c r="O51" s="119">
        <v>0</v>
      </c>
      <c r="P51" s="119">
        <v>0</v>
      </c>
      <c r="Q51" s="119">
        <v>0</v>
      </c>
      <c r="R51" s="121">
        <v>0</v>
      </c>
      <c r="S51" s="221">
        <f t="shared" si="1"/>
        <v>0</v>
      </c>
      <c r="T51" s="123">
        <v>0</v>
      </c>
      <c r="U51" s="2"/>
    </row>
    <row r="52" spans="1:21" ht="25.5" customHeight="1">
      <c r="A52" s="222" t="s">
        <v>98</v>
      </c>
      <c r="B52" s="223">
        <v>0</v>
      </c>
      <c r="C52" s="127">
        <v>0</v>
      </c>
      <c r="D52" s="127">
        <v>0</v>
      </c>
      <c r="E52" s="127">
        <v>0</v>
      </c>
      <c r="F52" s="127">
        <v>0</v>
      </c>
      <c r="G52" s="127">
        <v>0</v>
      </c>
      <c r="H52" s="127">
        <v>0</v>
      </c>
      <c r="I52" s="127">
        <v>0</v>
      </c>
      <c r="J52" s="127">
        <v>0</v>
      </c>
      <c r="K52" s="127">
        <v>0</v>
      </c>
      <c r="L52" s="127">
        <v>0</v>
      </c>
      <c r="M52" s="127">
        <v>0</v>
      </c>
      <c r="N52" s="127">
        <v>0</v>
      </c>
      <c r="O52" s="127">
        <v>0</v>
      </c>
      <c r="P52" s="127">
        <v>0</v>
      </c>
      <c r="Q52" s="127">
        <v>0</v>
      </c>
      <c r="R52" s="129">
        <v>0</v>
      </c>
      <c r="S52" s="224">
        <f t="shared" si="1"/>
        <v>0</v>
      </c>
      <c r="T52" s="131">
        <v>0</v>
      </c>
      <c r="U52" s="2"/>
    </row>
    <row r="53" spans="1:21" ht="25.5" customHeight="1">
      <c r="A53" s="222" t="s">
        <v>99</v>
      </c>
      <c r="B53" s="223">
        <v>0</v>
      </c>
      <c r="C53" s="127">
        <v>0</v>
      </c>
      <c r="D53" s="127">
        <v>0</v>
      </c>
      <c r="E53" s="127">
        <v>0</v>
      </c>
      <c r="F53" s="127">
        <v>0</v>
      </c>
      <c r="G53" s="127">
        <v>0</v>
      </c>
      <c r="H53" s="127">
        <v>0</v>
      </c>
      <c r="I53" s="127">
        <v>0</v>
      </c>
      <c r="J53" s="127">
        <v>0</v>
      </c>
      <c r="K53" s="127">
        <v>0</v>
      </c>
      <c r="L53" s="127">
        <v>0</v>
      </c>
      <c r="M53" s="127">
        <v>0</v>
      </c>
      <c r="N53" s="127">
        <v>0</v>
      </c>
      <c r="O53" s="127">
        <v>0</v>
      </c>
      <c r="P53" s="127">
        <v>0</v>
      </c>
      <c r="Q53" s="127">
        <v>0</v>
      </c>
      <c r="R53" s="129">
        <v>0</v>
      </c>
      <c r="S53" s="224">
        <f t="shared" si="1"/>
        <v>0</v>
      </c>
      <c r="T53" s="131">
        <v>0</v>
      </c>
      <c r="U53" s="2"/>
    </row>
    <row r="54" spans="1:21" ht="25.5" customHeight="1">
      <c r="A54" s="222" t="s">
        <v>40</v>
      </c>
      <c r="B54" s="223">
        <v>0</v>
      </c>
      <c r="C54" s="127">
        <v>0</v>
      </c>
      <c r="D54" s="127">
        <v>0</v>
      </c>
      <c r="E54" s="127">
        <v>0</v>
      </c>
      <c r="F54" s="127">
        <v>0</v>
      </c>
      <c r="G54" s="127">
        <v>0</v>
      </c>
      <c r="H54" s="127">
        <v>0</v>
      </c>
      <c r="I54" s="127">
        <v>0</v>
      </c>
      <c r="J54" s="127">
        <v>0</v>
      </c>
      <c r="K54" s="127">
        <v>0</v>
      </c>
      <c r="L54" s="127">
        <v>0</v>
      </c>
      <c r="M54" s="127">
        <v>0</v>
      </c>
      <c r="N54" s="127">
        <v>0</v>
      </c>
      <c r="O54" s="127">
        <v>0</v>
      </c>
      <c r="P54" s="127">
        <v>0</v>
      </c>
      <c r="Q54" s="127">
        <v>0</v>
      </c>
      <c r="R54" s="129">
        <v>0</v>
      </c>
      <c r="S54" s="224">
        <f t="shared" si="1"/>
        <v>0</v>
      </c>
      <c r="T54" s="131">
        <v>0</v>
      </c>
      <c r="U54" s="2"/>
    </row>
    <row r="55" spans="1:21" ht="25.5" customHeight="1">
      <c r="A55" s="222" t="s">
        <v>123</v>
      </c>
      <c r="B55" s="223">
        <v>0</v>
      </c>
      <c r="C55" s="127">
        <v>0</v>
      </c>
      <c r="D55" s="127">
        <v>0</v>
      </c>
      <c r="E55" s="127">
        <v>0</v>
      </c>
      <c r="F55" s="127">
        <v>0</v>
      </c>
      <c r="G55" s="127">
        <v>0</v>
      </c>
      <c r="H55" s="127">
        <v>0</v>
      </c>
      <c r="I55" s="127">
        <v>0</v>
      </c>
      <c r="J55" s="127">
        <v>0</v>
      </c>
      <c r="K55" s="127">
        <v>0</v>
      </c>
      <c r="L55" s="127">
        <v>0</v>
      </c>
      <c r="M55" s="127">
        <v>0</v>
      </c>
      <c r="N55" s="127">
        <v>0</v>
      </c>
      <c r="O55" s="127">
        <v>0</v>
      </c>
      <c r="P55" s="127">
        <v>0</v>
      </c>
      <c r="Q55" s="127">
        <v>0</v>
      </c>
      <c r="R55" s="129">
        <v>0</v>
      </c>
      <c r="S55" s="224">
        <f t="shared" si="1"/>
        <v>0</v>
      </c>
      <c r="T55" s="131">
        <v>0</v>
      </c>
      <c r="U55" s="2"/>
    </row>
    <row r="56" spans="1:21" ht="25.5" customHeight="1">
      <c r="A56" s="222" t="s">
        <v>71</v>
      </c>
      <c r="B56" s="223">
        <v>0</v>
      </c>
      <c r="C56" s="127">
        <v>0</v>
      </c>
      <c r="D56" s="127">
        <v>0</v>
      </c>
      <c r="E56" s="127">
        <v>0</v>
      </c>
      <c r="F56" s="127">
        <v>0</v>
      </c>
      <c r="G56" s="127">
        <v>0</v>
      </c>
      <c r="H56" s="127">
        <v>0</v>
      </c>
      <c r="I56" s="127">
        <v>0</v>
      </c>
      <c r="J56" s="127">
        <v>0</v>
      </c>
      <c r="K56" s="127">
        <v>0</v>
      </c>
      <c r="L56" s="127">
        <v>0</v>
      </c>
      <c r="M56" s="127">
        <v>0</v>
      </c>
      <c r="N56" s="127">
        <v>0</v>
      </c>
      <c r="O56" s="127">
        <v>0</v>
      </c>
      <c r="P56" s="127">
        <v>0</v>
      </c>
      <c r="Q56" s="127">
        <v>0</v>
      </c>
      <c r="R56" s="129">
        <v>0</v>
      </c>
      <c r="S56" s="224">
        <f t="shared" si="1"/>
        <v>0</v>
      </c>
      <c r="T56" s="131">
        <v>0</v>
      </c>
      <c r="U56" s="2"/>
    </row>
    <row r="57" spans="1:21" ht="25.5" customHeight="1">
      <c r="A57" s="222" t="s">
        <v>124</v>
      </c>
      <c r="B57" s="223">
        <v>0</v>
      </c>
      <c r="C57" s="127">
        <v>0</v>
      </c>
      <c r="D57" s="127">
        <v>0</v>
      </c>
      <c r="E57" s="127">
        <v>0</v>
      </c>
      <c r="F57" s="127">
        <v>0</v>
      </c>
      <c r="G57" s="127">
        <v>0</v>
      </c>
      <c r="H57" s="127">
        <v>0</v>
      </c>
      <c r="I57" s="127">
        <v>0</v>
      </c>
      <c r="J57" s="127">
        <v>0</v>
      </c>
      <c r="K57" s="127">
        <v>0</v>
      </c>
      <c r="L57" s="127">
        <v>0</v>
      </c>
      <c r="M57" s="127">
        <v>0</v>
      </c>
      <c r="N57" s="127">
        <v>0</v>
      </c>
      <c r="O57" s="127">
        <v>0</v>
      </c>
      <c r="P57" s="127">
        <v>0</v>
      </c>
      <c r="Q57" s="127">
        <v>0</v>
      </c>
      <c r="R57" s="129">
        <v>0</v>
      </c>
      <c r="S57" s="224">
        <f t="shared" si="1"/>
        <v>0</v>
      </c>
      <c r="T57" s="131">
        <v>0</v>
      </c>
      <c r="U57" s="2"/>
    </row>
    <row r="58" spans="1:21" ht="25.5" customHeight="1">
      <c r="A58" s="222" t="s">
        <v>125</v>
      </c>
      <c r="B58" s="223">
        <v>0</v>
      </c>
      <c r="C58" s="127">
        <v>0</v>
      </c>
      <c r="D58" s="127">
        <v>0</v>
      </c>
      <c r="E58" s="127">
        <v>0</v>
      </c>
      <c r="F58" s="127">
        <v>0</v>
      </c>
      <c r="G58" s="127">
        <v>0</v>
      </c>
      <c r="H58" s="127">
        <v>0</v>
      </c>
      <c r="I58" s="127">
        <v>0</v>
      </c>
      <c r="J58" s="127">
        <v>0</v>
      </c>
      <c r="K58" s="127">
        <v>0</v>
      </c>
      <c r="L58" s="127">
        <v>0</v>
      </c>
      <c r="M58" s="127">
        <v>0</v>
      </c>
      <c r="N58" s="127">
        <v>0</v>
      </c>
      <c r="O58" s="127">
        <v>0</v>
      </c>
      <c r="P58" s="127">
        <v>0</v>
      </c>
      <c r="Q58" s="127">
        <v>0</v>
      </c>
      <c r="R58" s="129">
        <v>0</v>
      </c>
      <c r="S58" s="224">
        <f t="shared" si="1"/>
        <v>0</v>
      </c>
      <c r="T58" s="131">
        <v>0</v>
      </c>
      <c r="U58" s="2"/>
    </row>
    <row r="59" spans="1:21" ht="25.5" customHeight="1">
      <c r="A59" s="222" t="s">
        <v>126</v>
      </c>
      <c r="B59" s="223">
        <v>0</v>
      </c>
      <c r="C59" s="127">
        <v>0</v>
      </c>
      <c r="D59" s="127">
        <v>0</v>
      </c>
      <c r="E59" s="127">
        <v>0</v>
      </c>
      <c r="F59" s="127">
        <v>0</v>
      </c>
      <c r="G59" s="127">
        <v>0</v>
      </c>
      <c r="H59" s="127">
        <v>0</v>
      </c>
      <c r="I59" s="127">
        <v>0</v>
      </c>
      <c r="J59" s="127">
        <v>0</v>
      </c>
      <c r="K59" s="127">
        <v>0</v>
      </c>
      <c r="L59" s="127">
        <v>0</v>
      </c>
      <c r="M59" s="127">
        <v>0</v>
      </c>
      <c r="N59" s="127">
        <v>0</v>
      </c>
      <c r="O59" s="127">
        <v>0</v>
      </c>
      <c r="P59" s="127">
        <v>0</v>
      </c>
      <c r="Q59" s="127">
        <v>0</v>
      </c>
      <c r="R59" s="129">
        <v>0</v>
      </c>
      <c r="S59" s="224">
        <f t="shared" si="1"/>
        <v>0</v>
      </c>
      <c r="T59" s="131">
        <v>0</v>
      </c>
      <c r="U59" s="2"/>
    </row>
    <row r="60" spans="1:21" ht="25.5" customHeight="1">
      <c r="A60" s="222" t="s">
        <v>127</v>
      </c>
      <c r="B60" s="223">
        <v>0</v>
      </c>
      <c r="C60" s="127">
        <v>0</v>
      </c>
      <c r="D60" s="127">
        <v>0</v>
      </c>
      <c r="E60" s="127">
        <v>0</v>
      </c>
      <c r="F60" s="127">
        <v>0</v>
      </c>
      <c r="G60" s="127">
        <v>0</v>
      </c>
      <c r="H60" s="127">
        <v>0</v>
      </c>
      <c r="I60" s="127">
        <v>0</v>
      </c>
      <c r="J60" s="127">
        <v>0</v>
      </c>
      <c r="K60" s="127">
        <v>0</v>
      </c>
      <c r="L60" s="127">
        <v>0</v>
      </c>
      <c r="M60" s="127">
        <v>0</v>
      </c>
      <c r="N60" s="127">
        <v>0</v>
      </c>
      <c r="O60" s="127">
        <v>0</v>
      </c>
      <c r="P60" s="127">
        <v>0</v>
      </c>
      <c r="Q60" s="127">
        <v>0</v>
      </c>
      <c r="R60" s="129">
        <v>0</v>
      </c>
      <c r="S60" s="224">
        <f t="shared" si="1"/>
        <v>0</v>
      </c>
      <c r="T60" s="131">
        <v>0</v>
      </c>
      <c r="U60" s="2"/>
    </row>
    <row r="61" spans="1:21" ht="25.5" customHeight="1">
      <c r="A61" s="222" t="s">
        <v>128</v>
      </c>
      <c r="B61" s="223">
        <v>0</v>
      </c>
      <c r="C61" s="127">
        <v>0</v>
      </c>
      <c r="D61" s="127">
        <v>0</v>
      </c>
      <c r="E61" s="127">
        <v>0</v>
      </c>
      <c r="F61" s="127">
        <v>0</v>
      </c>
      <c r="G61" s="127">
        <v>0</v>
      </c>
      <c r="H61" s="127">
        <v>0</v>
      </c>
      <c r="I61" s="127">
        <v>0</v>
      </c>
      <c r="J61" s="127">
        <v>0</v>
      </c>
      <c r="K61" s="127">
        <v>0</v>
      </c>
      <c r="L61" s="127">
        <v>0</v>
      </c>
      <c r="M61" s="127">
        <v>0</v>
      </c>
      <c r="N61" s="127">
        <v>0</v>
      </c>
      <c r="O61" s="127">
        <v>0</v>
      </c>
      <c r="P61" s="127">
        <v>0</v>
      </c>
      <c r="Q61" s="127">
        <v>0</v>
      </c>
      <c r="R61" s="129">
        <v>0</v>
      </c>
      <c r="S61" s="224">
        <f t="shared" si="1"/>
        <v>0</v>
      </c>
      <c r="T61" s="131">
        <v>0</v>
      </c>
      <c r="U61" s="2"/>
    </row>
    <row r="62" spans="1:21" ht="25.5" customHeight="1">
      <c r="A62" s="222" t="s">
        <v>129</v>
      </c>
      <c r="B62" s="223">
        <v>0</v>
      </c>
      <c r="C62" s="127">
        <v>0</v>
      </c>
      <c r="D62" s="127">
        <v>0</v>
      </c>
      <c r="E62" s="127">
        <v>0</v>
      </c>
      <c r="F62" s="127">
        <v>0</v>
      </c>
      <c r="G62" s="127">
        <v>0</v>
      </c>
      <c r="H62" s="127">
        <v>0</v>
      </c>
      <c r="I62" s="127">
        <v>0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127">
        <v>0</v>
      </c>
      <c r="Q62" s="127">
        <v>0</v>
      </c>
      <c r="R62" s="129">
        <v>0</v>
      </c>
      <c r="S62" s="224">
        <f t="shared" si="1"/>
        <v>0</v>
      </c>
      <c r="T62" s="131">
        <v>0</v>
      </c>
      <c r="U62" s="2"/>
    </row>
    <row r="63" spans="1:20" ht="25.5" customHeight="1">
      <c r="A63" s="222" t="s">
        <v>130</v>
      </c>
      <c r="B63" s="223">
        <v>0</v>
      </c>
      <c r="C63" s="127">
        <v>0</v>
      </c>
      <c r="D63" s="127">
        <v>0</v>
      </c>
      <c r="E63" s="127">
        <v>0</v>
      </c>
      <c r="F63" s="127">
        <v>0</v>
      </c>
      <c r="G63" s="127">
        <v>0</v>
      </c>
      <c r="H63" s="127">
        <v>0</v>
      </c>
      <c r="I63" s="127">
        <v>0</v>
      </c>
      <c r="J63" s="127">
        <v>0</v>
      </c>
      <c r="K63" s="127">
        <v>0</v>
      </c>
      <c r="L63" s="127">
        <v>0</v>
      </c>
      <c r="M63" s="127">
        <v>0</v>
      </c>
      <c r="N63" s="127">
        <v>0</v>
      </c>
      <c r="O63" s="127">
        <v>0</v>
      </c>
      <c r="P63" s="127">
        <v>0</v>
      </c>
      <c r="Q63" s="127">
        <v>0</v>
      </c>
      <c r="R63" s="129">
        <v>0</v>
      </c>
      <c r="S63" s="224">
        <f t="shared" si="1"/>
        <v>0</v>
      </c>
      <c r="T63" s="131">
        <v>0</v>
      </c>
    </row>
    <row r="64" spans="1:20" ht="25.5" customHeight="1">
      <c r="A64" s="222" t="s">
        <v>102</v>
      </c>
      <c r="B64" s="223">
        <v>0</v>
      </c>
      <c r="C64" s="127">
        <v>0</v>
      </c>
      <c r="D64" s="127">
        <v>0</v>
      </c>
      <c r="E64" s="127">
        <v>0</v>
      </c>
      <c r="F64" s="127">
        <v>0</v>
      </c>
      <c r="G64" s="127">
        <v>0</v>
      </c>
      <c r="H64" s="127">
        <v>0</v>
      </c>
      <c r="I64" s="127">
        <v>0</v>
      </c>
      <c r="J64" s="127">
        <v>0</v>
      </c>
      <c r="K64" s="127">
        <v>0</v>
      </c>
      <c r="L64" s="127">
        <v>0</v>
      </c>
      <c r="M64" s="127">
        <v>0</v>
      </c>
      <c r="N64" s="127">
        <v>0</v>
      </c>
      <c r="O64" s="127">
        <v>0</v>
      </c>
      <c r="P64" s="127">
        <v>0</v>
      </c>
      <c r="Q64" s="127">
        <v>0</v>
      </c>
      <c r="R64" s="129">
        <v>0</v>
      </c>
      <c r="S64" s="224">
        <f t="shared" si="1"/>
        <v>0</v>
      </c>
      <c r="T64" s="131">
        <v>0</v>
      </c>
    </row>
    <row r="65" spans="1:20" ht="25.5" customHeight="1">
      <c r="A65" s="225" t="s">
        <v>131</v>
      </c>
      <c r="B65" s="226">
        <v>0</v>
      </c>
      <c r="C65" s="140">
        <v>0</v>
      </c>
      <c r="D65" s="140">
        <v>0</v>
      </c>
      <c r="E65" s="140">
        <v>0</v>
      </c>
      <c r="F65" s="140">
        <v>0</v>
      </c>
      <c r="G65" s="140">
        <v>0</v>
      </c>
      <c r="H65" s="140">
        <v>0</v>
      </c>
      <c r="I65" s="140">
        <v>0</v>
      </c>
      <c r="J65" s="140">
        <v>0</v>
      </c>
      <c r="K65" s="140">
        <v>0</v>
      </c>
      <c r="L65" s="140">
        <v>0</v>
      </c>
      <c r="M65" s="140">
        <v>0</v>
      </c>
      <c r="N65" s="140">
        <v>0</v>
      </c>
      <c r="O65" s="140">
        <v>0</v>
      </c>
      <c r="P65" s="140">
        <v>0</v>
      </c>
      <c r="Q65" s="140">
        <v>0</v>
      </c>
      <c r="R65" s="143">
        <v>0</v>
      </c>
      <c r="S65" s="227">
        <f t="shared" si="1"/>
        <v>0</v>
      </c>
      <c r="T65" s="145">
        <v>0</v>
      </c>
    </row>
  </sheetData>
  <sheetProtection selectLockedCells="1" selectUnlockedCells="1"/>
  <mergeCells count="11">
    <mergeCell ref="A1:U1"/>
    <mergeCell ref="A2:U2"/>
    <mergeCell ref="A3:A5"/>
    <mergeCell ref="B3:D3"/>
    <mergeCell ref="E3:G3"/>
    <mergeCell ref="H3:I3"/>
    <mergeCell ref="K3:L3"/>
    <mergeCell ref="M3:P3"/>
    <mergeCell ref="Q3:R3"/>
    <mergeCell ref="S3:S5"/>
    <mergeCell ref="T3:T5"/>
  </mergeCells>
  <printOptions horizontalCentered="1"/>
  <pageMargins left="0.2361111111111111" right="0.2361111111111111" top="0.7479166666666667" bottom="0.7479166666666667" header="0.5118055555555555" footer="0.5118055555555555"/>
  <pageSetup horizontalDpi="300" verticalDpi="3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U88"/>
  <sheetViews>
    <sheetView workbookViewId="0" topLeftCell="A13">
      <selection activeCell="U8" sqref="U8"/>
    </sheetView>
  </sheetViews>
  <sheetFormatPr defaultColWidth="9.140625" defaultRowHeight="12.75"/>
  <cols>
    <col min="1" max="1" width="10.7109375" style="2" customWidth="1"/>
    <col min="2" max="15" width="5.7109375" style="2" customWidth="1"/>
    <col min="16" max="16" width="5.7109375" style="228" customWidth="1"/>
    <col min="17" max="18" width="5.7109375" style="2" customWidth="1"/>
    <col min="19" max="16384" width="9.140625" style="2" customWidth="1"/>
  </cols>
  <sheetData>
    <row r="1" spans="1:21" s="4" customFormat="1" ht="25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4" customFormat="1" ht="25.5" customHeight="1">
      <c r="A2" s="3" t="s">
        <v>132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5.5" customHeight="1">
      <c r="A3" s="146" t="s">
        <v>104</v>
      </c>
      <c r="B3" s="229" t="s">
        <v>3</v>
      </c>
      <c r="C3" s="229"/>
      <c r="D3" s="229"/>
      <c r="E3" s="230" t="s">
        <v>4</v>
      </c>
      <c r="F3" s="230"/>
      <c r="G3" s="230"/>
      <c r="H3" s="230"/>
      <c r="I3" s="231" t="s">
        <v>5</v>
      </c>
      <c r="J3" s="231"/>
      <c r="K3" s="232" t="s">
        <v>6</v>
      </c>
      <c r="L3" s="151" t="s">
        <v>7</v>
      </c>
      <c r="M3" s="151"/>
      <c r="N3" s="233" t="s">
        <v>133</v>
      </c>
      <c r="O3" s="233"/>
      <c r="P3" s="233"/>
      <c r="Q3" s="234" t="s">
        <v>9</v>
      </c>
      <c r="R3" s="234"/>
      <c r="S3" s="154" t="s">
        <v>10</v>
      </c>
      <c r="T3" s="14" t="s">
        <v>11</v>
      </c>
      <c r="U3" s="15"/>
    </row>
    <row r="4" spans="1:21" ht="25.5" customHeight="1">
      <c r="A4" s="146"/>
      <c r="B4" s="235" t="s">
        <v>105</v>
      </c>
      <c r="C4" s="235" t="s">
        <v>13</v>
      </c>
      <c r="D4" s="235" t="s">
        <v>106</v>
      </c>
      <c r="E4" s="157" t="s">
        <v>15</v>
      </c>
      <c r="F4" s="157" t="s">
        <v>107</v>
      </c>
      <c r="G4" s="157" t="s">
        <v>17</v>
      </c>
      <c r="H4" s="236" t="s">
        <v>134</v>
      </c>
      <c r="I4" s="237" t="s">
        <v>108</v>
      </c>
      <c r="J4" s="237" t="s">
        <v>20</v>
      </c>
      <c r="K4" s="157" t="s">
        <v>109</v>
      </c>
      <c r="L4" s="238" t="s">
        <v>110</v>
      </c>
      <c r="M4" s="238" t="s">
        <v>23</v>
      </c>
      <c r="N4" s="239" t="s">
        <v>25</v>
      </c>
      <c r="O4" s="240" t="s">
        <v>26</v>
      </c>
      <c r="P4" s="241" t="s">
        <v>27</v>
      </c>
      <c r="Q4" s="166" t="s">
        <v>28</v>
      </c>
      <c r="R4" s="166" t="s">
        <v>29</v>
      </c>
      <c r="S4" s="154"/>
      <c r="T4" s="14"/>
      <c r="U4" s="15"/>
    </row>
    <row r="5" spans="1:21" ht="25.5" customHeight="1">
      <c r="A5" s="146"/>
      <c r="B5" s="242" t="s">
        <v>31</v>
      </c>
      <c r="C5" s="243" t="s">
        <v>31</v>
      </c>
      <c r="D5" s="243" t="s">
        <v>31</v>
      </c>
      <c r="E5" s="243" t="s">
        <v>31</v>
      </c>
      <c r="F5" s="244" t="s">
        <v>31</v>
      </c>
      <c r="G5" s="243" t="s">
        <v>31</v>
      </c>
      <c r="H5" s="242" t="s">
        <v>31</v>
      </c>
      <c r="I5" s="243" t="s">
        <v>31</v>
      </c>
      <c r="J5" s="243" t="s">
        <v>31</v>
      </c>
      <c r="K5" s="243" t="s">
        <v>31</v>
      </c>
      <c r="L5" s="244" t="s">
        <v>31</v>
      </c>
      <c r="M5" s="243" t="s">
        <v>31</v>
      </c>
      <c r="N5" s="243" t="s">
        <v>31</v>
      </c>
      <c r="O5" s="244" t="s">
        <v>31</v>
      </c>
      <c r="P5" s="244" t="s">
        <v>31</v>
      </c>
      <c r="Q5" s="245" t="s">
        <v>31</v>
      </c>
      <c r="R5" s="243" t="s">
        <v>31</v>
      </c>
      <c r="S5" s="154"/>
      <c r="T5" s="14"/>
      <c r="U5" s="15"/>
    </row>
    <row r="6" spans="1:20" ht="25.5" customHeight="1">
      <c r="A6" s="173" t="s">
        <v>34</v>
      </c>
      <c r="B6" s="174">
        <v>7.5</v>
      </c>
      <c r="C6" s="65">
        <v>10</v>
      </c>
      <c r="D6" s="65">
        <v>4</v>
      </c>
      <c r="E6" s="65">
        <v>7</v>
      </c>
      <c r="F6" s="65">
        <v>12</v>
      </c>
      <c r="G6" s="65">
        <v>1</v>
      </c>
      <c r="H6" s="65">
        <v>1</v>
      </c>
      <c r="I6" s="65">
        <v>3</v>
      </c>
      <c r="J6" s="65">
        <v>8</v>
      </c>
      <c r="K6" s="65">
        <v>5</v>
      </c>
      <c r="L6" s="65">
        <v>12</v>
      </c>
      <c r="M6" s="65">
        <v>10</v>
      </c>
      <c r="N6" s="65">
        <v>8</v>
      </c>
      <c r="O6" s="65">
        <v>12</v>
      </c>
      <c r="P6" s="65">
        <v>10</v>
      </c>
      <c r="Q6" s="65">
        <v>12</v>
      </c>
      <c r="R6" s="67">
        <v>8</v>
      </c>
      <c r="S6" s="68">
        <f aca="true" t="shared" si="0" ref="S6:S37">SUM(B6:R6)</f>
        <v>130.5</v>
      </c>
      <c r="T6" s="246">
        <v>1</v>
      </c>
    </row>
    <row r="7" spans="1:20" ht="25.5" customHeight="1">
      <c r="A7" s="176" t="s">
        <v>135</v>
      </c>
      <c r="B7" s="177">
        <v>10</v>
      </c>
      <c r="C7" s="73">
        <v>12</v>
      </c>
      <c r="D7" s="73">
        <v>8</v>
      </c>
      <c r="E7" s="73">
        <v>12</v>
      </c>
      <c r="F7" s="73">
        <v>1</v>
      </c>
      <c r="G7" s="73">
        <v>1</v>
      </c>
      <c r="H7" s="73">
        <v>12</v>
      </c>
      <c r="I7" s="73">
        <v>8</v>
      </c>
      <c r="J7" s="73">
        <v>6</v>
      </c>
      <c r="K7" s="73">
        <v>10</v>
      </c>
      <c r="L7" s="73">
        <v>8</v>
      </c>
      <c r="M7" s="73">
        <v>8</v>
      </c>
      <c r="N7" s="73">
        <v>7</v>
      </c>
      <c r="O7" s="73">
        <v>6</v>
      </c>
      <c r="P7" s="73">
        <v>8</v>
      </c>
      <c r="Q7" s="73">
        <v>4</v>
      </c>
      <c r="R7" s="76">
        <v>6</v>
      </c>
      <c r="S7" s="178">
        <f t="shared" si="0"/>
        <v>127</v>
      </c>
      <c r="T7" s="247">
        <v>2</v>
      </c>
    </row>
    <row r="8" spans="1:20" ht="25.5" customHeight="1">
      <c r="A8" s="180" t="s">
        <v>35</v>
      </c>
      <c r="B8" s="181">
        <v>9</v>
      </c>
      <c r="C8" s="182">
        <v>6</v>
      </c>
      <c r="D8" s="182">
        <v>1</v>
      </c>
      <c r="E8" s="182">
        <v>1</v>
      </c>
      <c r="F8" s="182">
        <v>1</v>
      </c>
      <c r="G8" s="182">
        <v>5</v>
      </c>
      <c r="H8" s="182">
        <v>9</v>
      </c>
      <c r="I8" s="182">
        <v>7</v>
      </c>
      <c r="J8" s="182">
        <v>1</v>
      </c>
      <c r="K8" s="182">
        <v>1</v>
      </c>
      <c r="L8" s="182">
        <v>10</v>
      </c>
      <c r="M8" s="182">
        <v>12</v>
      </c>
      <c r="N8" s="182">
        <v>9</v>
      </c>
      <c r="O8" s="182">
        <v>10</v>
      </c>
      <c r="P8" s="182">
        <v>5</v>
      </c>
      <c r="Q8" s="182">
        <v>10</v>
      </c>
      <c r="R8" s="183">
        <v>12</v>
      </c>
      <c r="S8" s="184">
        <f t="shared" si="0"/>
        <v>109</v>
      </c>
      <c r="T8" s="248">
        <v>3</v>
      </c>
    </row>
    <row r="9" spans="1:20" ht="25.5" customHeight="1">
      <c r="A9" s="249" t="s">
        <v>40</v>
      </c>
      <c r="B9" s="189">
        <v>5</v>
      </c>
      <c r="C9" s="189">
        <v>4</v>
      </c>
      <c r="D9" s="189">
        <v>5</v>
      </c>
      <c r="E9" s="189">
        <v>9</v>
      </c>
      <c r="F9" s="189">
        <v>7</v>
      </c>
      <c r="G9" s="189">
        <v>0</v>
      </c>
      <c r="H9" s="189">
        <v>1</v>
      </c>
      <c r="I9" s="189">
        <v>1</v>
      </c>
      <c r="J9" s="189">
        <v>9</v>
      </c>
      <c r="K9" s="189">
        <v>1</v>
      </c>
      <c r="L9" s="189">
        <v>9</v>
      </c>
      <c r="M9" s="189">
        <v>7</v>
      </c>
      <c r="N9" s="189">
        <v>2</v>
      </c>
      <c r="O9" s="189">
        <v>0</v>
      </c>
      <c r="P9" s="189">
        <v>9</v>
      </c>
      <c r="Q9" s="189">
        <v>2.5</v>
      </c>
      <c r="R9" s="189">
        <v>7</v>
      </c>
      <c r="S9" s="250">
        <f t="shared" si="0"/>
        <v>78.5</v>
      </c>
      <c r="T9" s="251">
        <v>4</v>
      </c>
    </row>
    <row r="10" spans="1:20" ht="25.5" customHeight="1">
      <c r="A10" s="252" t="s">
        <v>36</v>
      </c>
      <c r="B10" s="195">
        <v>12</v>
      </c>
      <c r="C10" s="195">
        <v>8</v>
      </c>
      <c r="D10" s="195">
        <v>6</v>
      </c>
      <c r="E10" s="195">
        <v>5</v>
      </c>
      <c r="F10" s="195">
        <v>9</v>
      </c>
      <c r="G10" s="195">
        <v>4</v>
      </c>
      <c r="H10" s="195">
        <v>1</v>
      </c>
      <c r="I10" s="195">
        <v>6</v>
      </c>
      <c r="J10" s="195">
        <v>3</v>
      </c>
      <c r="K10" s="195">
        <v>1</v>
      </c>
      <c r="L10" s="195">
        <v>1</v>
      </c>
      <c r="M10" s="195">
        <v>0</v>
      </c>
      <c r="N10" s="195">
        <v>10</v>
      </c>
      <c r="O10" s="195">
        <v>1</v>
      </c>
      <c r="P10" s="195">
        <v>2</v>
      </c>
      <c r="Q10" s="195">
        <v>7</v>
      </c>
      <c r="R10" s="195">
        <v>1</v>
      </c>
      <c r="S10" s="253">
        <f t="shared" si="0"/>
        <v>77</v>
      </c>
      <c r="T10" s="254">
        <v>5</v>
      </c>
    </row>
    <row r="11" spans="1:20" ht="25.5" customHeight="1">
      <c r="A11" s="252" t="s">
        <v>38</v>
      </c>
      <c r="B11" s="195">
        <v>6</v>
      </c>
      <c r="C11" s="195">
        <v>2</v>
      </c>
      <c r="D11" s="195">
        <v>3</v>
      </c>
      <c r="E11" s="195">
        <v>1</v>
      </c>
      <c r="F11" s="195">
        <v>3</v>
      </c>
      <c r="G11" s="195">
        <v>7</v>
      </c>
      <c r="H11" s="195">
        <v>8</v>
      </c>
      <c r="I11" s="195">
        <v>1</v>
      </c>
      <c r="J11" s="195">
        <v>0</v>
      </c>
      <c r="K11" s="195">
        <v>12</v>
      </c>
      <c r="L11" s="195">
        <v>3.5</v>
      </c>
      <c r="M11" s="195">
        <v>0</v>
      </c>
      <c r="N11" s="195">
        <v>6</v>
      </c>
      <c r="O11" s="195">
        <v>3</v>
      </c>
      <c r="P11" s="195">
        <v>7</v>
      </c>
      <c r="Q11" s="195">
        <v>0</v>
      </c>
      <c r="R11" s="195">
        <v>0</v>
      </c>
      <c r="S11" s="253">
        <f t="shared" si="0"/>
        <v>62.5</v>
      </c>
      <c r="T11" s="254">
        <v>6</v>
      </c>
    </row>
    <row r="12" spans="1:20" ht="25.5" customHeight="1">
      <c r="A12" s="252" t="s">
        <v>37</v>
      </c>
      <c r="B12" s="195">
        <v>0</v>
      </c>
      <c r="C12" s="195">
        <v>0</v>
      </c>
      <c r="D12" s="195">
        <v>9</v>
      </c>
      <c r="E12" s="195">
        <v>4</v>
      </c>
      <c r="F12" s="195">
        <v>1</v>
      </c>
      <c r="G12" s="195">
        <v>10</v>
      </c>
      <c r="H12" s="195">
        <v>1</v>
      </c>
      <c r="I12" s="195">
        <v>1</v>
      </c>
      <c r="J12" s="195">
        <v>7</v>
      </c>
      <c r="K12" s="195">
        <v>1</v>
      </c>
      <c r="L12" s="195">
        <v>3.5</v>
      </c>
      <c r="M12" s="195">
        <v>0</v>
      </c>
      <c r="N12" s="195">
        <v>1</v>
      </c>
      <c r="O12" s="195">
        <v>8</v>
      </c>
      <c r="P12" s="195">
        <v>1</v>
      </c>
      <c r="Q12" s="195">
        <v>8</v>
      </c>
      <c r="R12" s="195">
        <v>5</v>
      </c>
      <c r="S12" s="253">
        <f t="shared" si="0"/>
        <v>60.5</v>
      </c>
      <c r="T12" s="254">
        <v>7</v>
      </c>
    </row>
    <row r="13" spans="1:20" ht="25.5" customHeight="1">
      <c r="A13" s="255" t="s">
        <v>136</v>
      </c>
      <c r="B13" s="201">
        <v>7.5</v>
      </c>
      <c r="C13" s="201">
        <v>9</v>
      </c>
      <c r="D13" s="201">
        <v>10</v>
      </c>
      <c r="E13" s="201">
        <v>1</v>
      </c>
      <c r="F13" s="201">
        <v>6</v>
      </c>
      <c r="G13" s="201">
        <v>0</v>
      </c>
      <c r="H13" s="201">
        <v>1</v>
      </c>
      <c r="I13" s="201">
        <v>0</v>
      </c>
      <c r="J13" s="201">
        <v>10</v>
      </c>
      <c r="K13" s="201">
        <v>1</v>
      </c>
      <c r="L13" s="201">
        <v>0</v>
      </c>
      <c r="M13" s="201">
        <v>0</v>
      </c>
      <c r="N13" s="201">
        <v>0</v>
      </c>
      <c r="O13" s="201">
        <v>0</v>
      </c>
      <c r="P13" s="201">
        <v>0</v>
      </c>
      <c r="Q13" s="201">
        <v>2.5</v>
      </c>
      <c r="R13" s="201">
        <v>0</v>
      </c>
      <c r="S13" s="256">
        <f t="shared" si="0"/>
        <v>48</v>
      </c>
      <c r="T13" s="257">
        <v>8</v>
      </c>
    </row>
    <row r="14" spans="1:20" ht="25.5" customHeight="1">
      <c r="A14" s="104" t="s">
        <v>137</v>
      </c>
      <c r="B14" s="258">
        <v>1</v>
      </c>
      <c r="C14" s="207">
        <v>3</v>
      </c>
      <c r="D14" s="207">
        <v>7</v>
      </c>
      <c r="E14" s="207">
        <v>10</v>
      </c>
      <c r="F14" s="207">
        <v>0</v>
      </c>
      <c r="G14" s="207">
        <v>0</v>
      </c>
      <c r="H14" s="207">
        <v>4</v>
      </c>
      <c r="I14" s="207">
        <v>0</v>
      </c>
      <c r="J14" s="207">
        <v>0</v>
      </c>
      <c r="K14" s="207">
        <v>0</v>
      </c>
      <c r="L14" s="207">
        <v>0</v>
      </c>
      <c r="M14" s="207">
        <v>0</v>
      </c>
      <c r="N14" s="207">
        <v>0</v>
      </c>
      <c r="O14" s="207">
        <v>7</v>
      </c>
      <c r="P14" s="207">
        <v>0</v>
      </c>
      <c r="Q14" s="207">
        <v>0</v>
      </c>
      <c r="R14" s="208">
        <v>10</v>
      </c>
      <c r="S14" s="105">
        <f t="shared" si="0"/>
        <v>42</v>
      </c>
      <c r="T14" s="259">
        <v>9</v>
      </c>
    </row>
    <row r="15" spans="1:20" ht="25.5" customHeight="1">
      <c r="A15" s="97" t="s">
        <v>39</v>
      </c>
      <c r="B15" s="260">
        <v>0</v>
      </c>
      <c r="C15" s="100">
        <v>0</v>
      </c>
      <c r="D15" s="100">
        <v>0</v>
      </c>
      <c r="E15" s="100">
        <v>2</v>
      </c>
      <c r="F15" s="100">
        <v>1</v>
      </c>
      <c r="G15" s="100">
        <v>0</v>
      </c>
      <c r="H15" s="100">
        <v>0</v>
      </c>
      <c r="I15" s="100">
        <v>4</v>
      </c>
      <c r="J15" s="100">
        <v>1</v>
      </c>
      <c r="K15" s="100">
        <v>4</v>
      </c>
      <c r="L15" s="100">
        <v>0</v>
      </c>
      <c r="M15" s="100">
        <v>0</v>
      </c>
      <c r="N15" s="100">
        <v>12</v>
      </c>
      <c r="O15" s="100">
        <v>0</v>
      </c>
      <c r="P15" s="100">
        <v>12</v>
      </c>
      <c r="Q15" s="100">
        <v>0</v>
      </c>
      <c r="R15" s="102">
        <v>0</v>
      </c>
      <c r="S15" s="261">
        <f t="shared" si="0"/>
        <v>36</v>
      </c>
      <c r="T15" s="262">
        <v>10</v>
      </c>
    </row>
    <row r="16" spans="1:20" ht="25.5" customHeight="1">
      <c r="A16" s="97" t="s">
        <v>138</v>
      </c>
      <c r="B16" s="260">
        <v>0</v>
      </c>
      <c r="C16" s="100">
        <v>0</v>
      </c>
      <c r="D16" s="100">
        <v>1</v>
      </c>
      <c r="E16" s="100">
        <v>1</v>
      </c>
      <c r="F16" s="100">
        <v>8</v>
      </c>
      <c r="G16" s="100">
        <v>0</v>
      </c>
      <c r="H16" s="100">
        <v>1</v>
      </c>
      <c r="I16" s="100">
        <v>1</v>
      </c>
      <c r="J16" s="100">
        <v>1</v>
      </c>
      <c r="K16" s="100">
        <v>9</v>
      </c>
      <c r="L16" s="100">
        <v>0</v>
      </c>
      <c r="M16" s="100">
        <v>0</v>
      </c>
      <c r="N16" s="100">
        <v>3</v>
      </c>
      <c r="O16" s="100">
        <v>9</v>
      </c>
      <c r="P16" s="100">
        <v>0</v>
      </c>
      <c r="Q16" s="100">
        <v>1</v>
      </c>
      <c r="R16" s="102">
        <v>0</v>
      </c>
      <c r="S16" s="261">
        <f t="shared" si="0"/>
        <v>35</v>
      </c>
      <c r="T16" s="262">
        <v>11</v>
      </c>
    </row>
    <row r="17" spans="1:20" ht="25.5" customHeight="1">
      <c r="A17" s="97" t="s">
        <v>41</v>
      </c>
      <c r="B17" s="260">
        <v>4</v>
      </c>
      <c r="C17" s="100">
        <v>0</v>
      </c>
      <c r="D17" s="100">
        <v>0</v>
      </c>
      <c r="E17" s="100">
        <v>0</v>
      </c>
      <c r="F17" s="100">
        <v>1</v>
      </c>
      <c r="G17" s="100">
        <v>0</v>
      </c>
      <c r="H17" s="100">
        <v>0</v>
      </c>
      <c r="I17" s="100">
        <v>12</v>
      </c>
      <c r="J17" s="100">
        <v>0</v>
      </c>
      <c r="K17" s="100">
        <v>0</v>
      </c>
      <c r="L17" s="100">
        <v>7</v>
      </c>
      <c r="M17" s="100">
        <v>9</v>
      </c>
      <c r="N17" s="100">
        <v>0</v>
      </c>
      <c r="O17" s="100">
        <v>0</v>
      </c>
      <c r="P17" s="100">
        <v>0</v>
      </c>
      <c r="Q17" s="100">
        <v>0</v>
      </c>
      <c r="R17" s="102">
        <v>0</v>
      </c>
      <c r="S17" s="261">
        <f t="shared" si="0"/>
        <v>33</v>
      </c>
      <c r="T17" s="262">
        <v>12</v>
      </c>
    </row>
    <row r="18" spans="1:20" ht="25.5" customHeight="1">
      <c r="A18" s="97" t="s">
        <v>113</v>
      </c>
      <c r="B18" s="260">
        <v>1</v>
      </c>
      <c r="C18" s="100">
        <v>7</v>
      </c>
      <c r="D18" s="100">
        <v>0</v>
      </c>
      <c r="E18" s="100">
        <v>0</v>
      </c>
      <c r="F18" s="100">
        <v>1</v>
      </c>
      <c r="G18" s="100">
        <v>0</v>
      </c>
      <c r="H18" s="100">
        <v>0</v>
      </c>
      <c r="I18" s="100">
        <v>0</v>
      </c>
      <c r="J18" s="100">
        <v>0</v>
      </c>
      <c r="K18" s="100">
        <v>7</v>
      </c>
      <c r="L18" s="100">
        <v>0</v>
      </c>
      <c r="M18" s="100">
        <v>0</v>
      </c>
      <c r="N18" s="100">
        <v>1</v>
      </c>
      <c r="O18" s="100">
        <v>0</v>
      </c>
      <c r="P18" s="100">
        <v>4</v>
      </c>
      <c r="Q18" s="100">
        <v>9</v>
      </c>
      <c r="R18" s="102">
        <v>1</v>
      </c>
      <c r="S18" s="261">
        <f t="shared" si="0"/>
        <v>31</v>
      </c>
      <c r="T18" s="262">
        <v>13</v>
      </c>
    </row>
    <row r="19" spans="1:20" ht="25.5" customHeight="1">
      <c r="A19" s="97" t="s">
        <v>46</v>
      </c>
      <c r="B19" s="260">
        <v>0</v>
      </c>
      <c r="C19" s="100">
        <v>0</v>
      </c>
      <c r="D19" s="100">
        <v>1</v>
      </c>
      <c r="E19" s="100">
        <v>3</v>
      </c>
      <c r="F19" s="100">
        <v>4</v>
      </c>
      <c r="G19" s="100">
        <v>12</v>
      </c>
      <c r="H19" s="100">
        <v>1</v>
      </c>
      <c r="I19" s="100">
        <v>1</v>
      </c>
      <c r="J19" s="100">
        <v>0</v>
      </c>
      <c r="K19" s="100">
        <v>0</v>
      </c>
      <c r="L19" s="100">
        <v>0</v>
      </c>
      <c r="M19" s="100">
        <v>0</v>
      </c>
      <c r="N19" s="100">
        <v>0</v>
      </c>
      <c r="O19" s="100">
        <v>0</v>
      </c>
      <c r="P19" s="100">
        <v>0</v>
      </c>
      <c r="Q19" s="100">
        <v>6</v>
      </c>
      <c r="R19" s="102">
        <v>2</v>
      </c>
      <c r="S19" s="261">
        <f t="shared" si="0"/>
        <v>30</v>
      </c>
      <c r="T19" s="262">
        <v>14</v>
      </c>
    </row>
    <row r="20" spans="1:20" ht="25.5" customHeight="1">
      <c r="A20" s="97" t="s">
        <v>139</v>
      </c>
      <c r="B20" s="260">
        <v>1</v>
      </c>
      <c r="C20" s="100">
        <v>1</v>
      </c>
      <c r="D20" s="100">
        <v>2</v>
      </c>
      <c r="E20" s="100">
        <v>0</v>
      </c>
      <c r="F20" s="100">
        <v>0</v>
      </c>
      <c r="G20" s="100">
        <v>1</v>
      </c>
      <c r="H20" s="100">
        <v>6</v>
      </c>
      <c r="I20" s="100">
        <v>1</v>
      </c>
      <c r="J20" s="100">
        <v>1</v>
      </c>
      <c r="K20" s="100">
        <v>1</v>
      </c>
      <c r="L20" s="100">
        <v>1</v>
      </c>
      <c r="M20" s="100">
        <v>6</v>
      </c>
      <c r="N20" s="100">
        <v>4</v>
      </c>
      <c r="O20" s="100">
        <v>5</v>
      </c>
      <c r="P20" s="100">
        <v>0</v>
      </c>
      <c r="Q20" s="100">
        <v>0</v>
      </c>
      <c r="R20" s="102">
        <v>0</v>
      </c>
      <c r="S20" s="261">
        <f t="shared" si="0"/>
        <v>30</v>
      </c>
      <c r="T20" s="262">
        <v>14</v>
      </c>
    </row>
    <row r="21" spans="1:20" ht="25.5" customHeight="1">
      <c r="A21" s="97" t="s">
        <v>127</v>
      </c>
      <c r="B21" s="260">
        <v>1</v>
      </c>
      <c r="C21" s="100">
        <v>0</v>
      </c>
      <c r="D21" s="100">
        <v>1</v>
      </c>
      <c r="E21" s="100">
        <v>1</v>
      </c>
      <c r="F21" s="100">
        <v>1</v>
      </c>
      <c r="G21" s="100">
        <v>8</v>
      </c>
      <c r="H21" s="100">
        <v>1</v>
      </c>
      <c r="I21" s="100">
        <v>1</v>
      </c>
      <c r="J21" s="100">
        <v>1</v>
      </c>
      <c r="K21" s="100">
        <v>1</v>
      </c>
      <c r="L21" s="100">
        <v>0</v>
      </c>
      <c r="M21" s="100">
        <v>0</v>
      </c>
      <c r="N21" s="100">
        <v>5</v>
      </c>
      <c r="O21" s="100">
        <v>2</v>
      </c>
      <c r="P21" s="100">
        <v>6</v>
      </c>
      <c r="Q21" s="100">
        <v>0</v>
      </c>
      <c r="R21" s="102">
        <v>1</v>
      </c>
      <c r="S21" s="261">
        <f t="shared" si="0"/>
        <v>30</v>
      </c>
      <c r="T21" s="262">
        <v>14</v>
      </c>
    </row>
    <row r="22" spans="1:20" ht="25.5" customHeight="1">
      <c r="A22" s="97" t="s">
        <v>42</v>
      </c>
      <c r="B22" s="260">
        <v>1</v>
      </c>
      <c r="C22" s="100">
        <v>1</v>
      </c>
      <c r="D22" s="100">
        <v>1</v>
      </c>
      <c r="E22" s="100">
        <v>8</v>
      </c>
      <c r="F22" s="100">
        <v>0</v>
      </c>
      <c r="G22" s="100">
        <v>0</v>
      </c>
      <c r="H22" s="100">
        <v>1</v>
      </c>
      <c r="I22" s="100">
        <v>1</v>
      </c>
      <c r="J22" s="100">
        <v>1</v>
      </c>
      <c r="K22" s="100">
        <v>0</v>
      </c>
      <c r="L22" s="100">
        <v>1</v>
      </c>
      <c r="M22" s="100">
        <v>0</v>
      </c>
      <c r="N22" s="100">
        <v>1</v>
      </c>
      <c r="O22" s="100">
        <v>1</v>
      </c>
      <c r="P22" s="100">
        <v>1</v>
      </c>
      <c r="Q22" s="100">
        <v>1</v>
      </c>
      <c r="R22" s="102">
        <v>9</v>
      </c>
      <c r="S22" s="261">
        <f t="shared" si="0"/>
        <v>28</v>
      </c>
      <c r="T22" s="262">
        <v>17</v>
      </c>
    </row>
    <row r="23" spans="1:20" ht="25.5" customHeight="1">
      <c r="A23" s="97" t="s">
        <v>140</v>
      </c>
      <c r="B23" s="260">
        <v>0</v>
      </c>
      <c r="C23" s="100">
        <v>0</v>
      </c>
      <c r="D23" s="100">
        <v>12</v>
      </c>
      <c r="E23" s="100">
        <v>0</v>
      </c>
      <c r="F23" s="100">
        <v>5</v>
      </c>
      <c r="G23" s="100">
        <v>2</v>
      </c>
      <c r="H23" s="100">
        <v>7</v>
      </c>
      <c r="I23" s="100">
        <v>0</v>
      </c>
      <c r="J23" s="100">
        <v>1</v>
      </c>
      <c r="K23" s="100">
        <v>1</v>
      </c>
      <c r="L23" s="100">
        <v>0</v>
      </c>
      <c r="M23" s="100">
        <v>0</v>
      </c>
      <c r="N23" s="100">
        <v>0</v>
      </c>
      <c r="O23" s="100">
        <v>0</v>
      </c>
      <c r="P23" s="100">
        <v>0</v>
      </c>
      <c r="Q23" s="100">
        <v>0</v>
      </c>
      <c r="R23" s="102">
        <v>0</v>
      </c>
      <c r="S23" s="261">
        <f t="shared" si="0"/>
        <v>28</v>
      </c>
      <c r="T23" s="262">
        <v>17</v>
      </c>
    </row>
    <row r="24" spans="1:20" ht="25.5" customHeight="1">
      <c r="A24" s="97" t="s">
        <v>141</v>
      </c>
      <c r="B24" s="260">
        <v>0</v>
      </c>
      <c r="C24" s="100">
        <v>1</v>
      </c>
      <c r="D24" s="100">
        <v>0</v>
      </c>
      <c r="E24" s="100">
        <v>1</v>
      </c>
      <c r="F24" s="100">
        <v>1</v>
      </c>
      <c r="G24" s="100">
        <v>3</v>
      </c>
      <c r="H24" s="100">
        <v>10</v>
      </c>
      <c r="I24" s="100">
        <v>1</v>
      </c>
      <c r="J24" s="100">
        <v>0</v>
      </c>
      <c r="K24" s="100">
        <v>6</v>
      </c>
      <c r="L24" s="100">
        <v>0</v>
      </c>
      <c r="M24" s="100">
        <v>0</v>
      </c>
      <c r="N24" s="100">
        <v>0</v>
      </c>
      <c r="O24" s="100">
        <v>0</v>
      </c>
      <c r="P24" s="100">
        <v>0</v>
      </c>
      <c r="Q24" s="100">
        <v>1</v>
      </c>
      <c r="R24" s="102">
        <v>0</v>
      </c>
      <c r="S24" s="261">
        <f t="shared" si="0"/>
        <v>24</v>
      </c>
      <c r="T24" s="262">
        <v>19</v>
      </c>
    </row>
    <row r="25" spans="1:20" ht="25.5" customHeight="1">
      <c r="A25" s="97" t="s">
        <v>47</v>
      </c>
      <c r="B25" s="260">
        <v>0</v>
      </c>
      <c r="C25" s="100">
        <v>0</v>
      </c>
      <c r="D25" s="100">
        <v>0</v>
      </c>
      <c r="E25" s="100">
        <v>0</v>
      </c>
      <c r="F25" s="100">
        <v>0</v>
      </c>
      <c r="G25" s="100">
        <v>0</v>
      </c>
      <c r="H25" s="100">
        <v>0</v>
      </c>
      <c r="I25" s="100">
        <v>10</v>
      </c>
      <c r="J25" s="100">
        <v>5</v>
      </c>
      <c r="K25" s="100">
        <v>1</v>
      </c>
      <c r="L25" s="100">
        <v>2</v>
      </c>
      <c r="M25" s="100">
        <v>0</v>
      </c>
      <c r="N25" s="100">
        <v>0</v>
      </c>
      <c r="O25" s="100">
        <v>0</v>
      </c>
      <c r="P25" s="100">
        <v>0</v>
      </c>
      <c r="Q25" s="100">
        <v>0</v>
      </c>
      <c r="R25" s="102">
        <v>0</v>
      </c>
      <c r="S25" s="261">
        <f t="shared" si="0"/>
        <v>18</v>
      </c>
      <c r="T25" s="262">
        <v>20</v>
      </c>
    </row>
    <row r="26" spans="1:20" ht="25.5" customHeight="1">
      <c r="A26" s="97" t="s">
        <v>56</v>
      </c>
      <c r="B26" s="260">
        <v>0</v>
      </c>
      <c r="C26" s="100">
        <v>0</v>
      </c>
      <c r="D26" s="100">
        <v>0</v>
      </c>
      <c r="E26" s="100">
        <v>1</v>
      </c>
      <c r="F26" s="100">
        <v>1</v>
      </c>
      <c r="G26" s="100">
        <v>1</v>
      </c>
      <c r="H26" s="100">
        <v>0</v>
      </c>
      <c r="I26" s="100">
        <v>9</v>
      </c>
      <c r="J26" s="100">
        <v>0</v>
      </c>
      <c r="K26" s="100">
        <v>0</v>
      </c>
      <c r="L26" s="100">
        <v>0</v>
      </c>
      <c r="M26" s="100">
        <v>0</v>
      </c>
      <c r="N26" s="100">
        <v>0</v>
      </c>
      <c r="O26" s="100">
        <v>4</v>
      </c>
      <c r="P26" s="100">
        <v>0</v>
      </c>
      <c r="Q26" s="100">
        <v>1</v>
      </c>
      <c r="R26" s="102">
        <v>0</v>
      </c>
      <c r="S26" s="261">
        <f t="shared" si="0"/>
        <v>17</v>
      </c>
      <c r="T26" s="262">
        <v>21</v>
      </c>
    </row>
    <row r="27" spans="1:20" ht="25.5" customHeight="1">
      <c r="A27" s="97" t="s">
        <v>50</v>
      </c>
      <c r="B27" s="260">
        <v>1</v>
      </c>
      <c r="C27" s="100">
        <v>0</v>
      </c>
      <c r="D27" s="100">
        <v>1</v>
      </c>
      <c r="E27" s="100">
        <v>1</v>
      </c>
      <c r="F27" s="100">
        <v>1</v>
      </c>
      <c r="G27" s="100">
        <v>0</v>
      </c>
      <c r="H27" s="100">
        <v>1</v>
      </c>
      <c r="I27" s="100">
        <v>0</v>
      </c>
      <c r="J27" s="100">
        <v>4</v>
      </c>
      <c r="K27" s="100">
        <v>0</v>
      </c>
      <c r="L27" s="100">
        <v>6</v>
      </c>
      <c r="M27" s="100">
        <v>0</v>
      </c>
      <c r="N27" s="100">
        <v>0</v>
      </c>
      <c r="O27" s="100">
        <v>0</v>
      </c>
      <c r="P27" s="100">
        <v>0</v>
      </c>
      <c r="Q27" s="100">
        <v>1</v>
      </c>
      <c r="R27" s="102">
        <v>0</v>
      </c>
      <c r="S27" s="261">
        <f t="shared" si="0"/>
        <v>16</v>
      </c>
      <c r="T27" s="262">
        <v>22</v>
      </c>
    </row>
    <row r="28" spans="1:20" ht="25.5" customHeight="1">
      <c r="A28" s="97" t="s">
        <v>53</v>
      </c>
      <c r="B28" s="260">
        <v>0</v>
      </c>
      <c r="C28" s="100">
        <v>1</v>
      </c>
      <c r="D28" s="100">
        <v>0</v>
      </c>
      <c r="E28" s="100">
        <v>0</v>
      </c>
      <c r="F28" s="100">
        <v>10</v>
      </c>
      <c r="G28" s="100">
        <v>0</v>
      </c>
      <c r="H28" s="100">
        <v>0</v>
      </c>
      <c r="I28" s="100">
        <v>1</v>
      </c>
      <c r="J28" s="100">
        <v>0</v>
      </c>
      <c r="K28" s="100">
        <v>1</v>
      </c>
      <c r="L28" s="100">
        <v>0</v>
      </c>
      <c r="M28" s="100">
        <v>0</v>
      </c>
      <c r="N28" s="100">
        <v>0</v>
      </c>
      <c r="O28" s="100">
        <v>0</v>
      </c>
      <c r="P28" s="100">
        <v>0</v>
      </c>
      <c r="Q28" s="100">
        <v>1</v>
      </c>
      <c r="R28" s="102">
        <v>0</v>
      </c>
      <c r="S28" s="261">
        <f>SUM(B28:R28)</f>
        <v>14</v>
      </c>
      <c r="T28" s="262">
        <v>23</v>
      </c>
    </row>
    <row r="29" spans="1:20" ht="25.5" customHeight="1">
      <c r="A29" s="97" t="s">
        <v>66</v>
      </c>
      <c r="B29" s="260">
        <v>0</v>
      </c>
      <c r="C29" s="100">
        <v>0</v>
      </c>
      <c r="D29" s="100">
        <v>0</v>
      </c>
      <c r="E29" s="100">
        <v>0</v>
      </c>
      <c r="F29" s="100">
        <v>1</v>
      </c>
      <c r="G29" s="100">
        <v>0</v>
      </c>
      <c r="H29" s="100">
        <v>2</v>
      </c>
      <c r="I29" s="100">
        <v>0</v>
      </c>
      <c r="J29" s="100">
        <v>0</v>
      </c>
      <c r="K29" s="100">
        <v>8</v>
      </c>
      <c r="L29" s="100">
        <v>0</v>
      </c>
      <c r="M29" s="100">
        <v>0</v>
      </c>
      <c r="N29" s="100">
        <v>0</v>
      </c>
      <c r="O29" s="100">
        <v>0</v>
      </c>
      <c r="P29" s="100">
        <v>0</v>
      </c>
      <c r="Q29" s="100">
        <v>1</v>
      </c>
      <c r="R29" s="102">
        <v>0</v>
      </c>
      <c r="S29" s="261">
        <f t="shared" si="0"/>
        <v>12</v>
      </c>
      <c r="T29" s="262">
        <v>24</v>
      </c>
    </row>
    <row r="30" spans="1:20" ht="25.5" customHeight="1">
      <c r="A30" s="97" t="s">
        <v>71</v>
      </c>
      <c r="B30" s="260">
        <v>0</v>
      </c>
      <c r="C30" s="100">
        <v>1</v>
      </c>
      <c r="D30" s="100">
        <v>0</v>
      </c>
      <c r="E30" s="100">
        <v>6</v>
      </c>
      <c r="F30" s="100">
        <v>0</v>
      </c>
      <c r="G30" s="100">
        <v>0</v>
      </c>
      <c r="H30" s="100">
        <v>1</v>
      </c>
      <c r="I30" s="100">
        <v>0</v>
      </c>
      <c r="J30" s="100">
        <v>0</v>
      </c>
      <c r="K30" s="100">
        <v>0</v>
      </c>
      <c r="L30" s="100">
        <v>0</v>
      </c>
      <c r="M30" s="100">
        <v>0</v>
      </c>
      <c r="N30" s="100">
        <v>0</v>
      </c>
      <c r="O30" s="100">
        <v>0</v>
      </c>
      <c r="P30" s="100">
        <v>0</v>
      </c>
      <c r="Q30" s="100">
        <v>0</v>
      </c>
      <c r="R30" s="102">
        <v>4</v>
      </c>
      <c r="S30" s="261">
        <f t="shared" si="0"/>
        <v>12</v>
      </c>
      <c r="T30" s="262">
        <v>24</v>
      </c>
    </row>
    <row r="31" spans="1:20" ht="25.5" customHeight="1">
      <c r="A31" s="97" t="s">
        <v>142</v>
      </c>
      <c r="B31" s="260">
        <v>0</v>
      </c>
      <c r="C31" s="100">
        <v>0</v>
      </c>
      <c r="D31" s="100">
        <v>0</v>
      </c>
      <c r="E31" s="100">
        <v>0</v>
      </c>
      <c r="F31" s="100">
        <v>1</v>
      </c>
      <c r="G31" s="100">
        <v>9</v>
      </c>
      <c r="H31" s="100">
        <v>1</v>
      </c>
      <c r="I31" s="100">
        <v>0</v>
      </c>
      <c r="J31" s="100">
        <v>0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1</v>
      </c>
      <c r="R31" s="102">
        <v>0</v>
      </c>
      <c r="S31" s="261">
        <f t="shared" si="0"/>
        <v>12</v>
      </c>
      <c r="T31" s="262">
        <v>24</v>
      </c>
    </row>
    <row r="32" spans="1:20" ht="25.5" customHeight="1">
      <c r="A32" s="106" t="s">
        <v>62</v>
      </c>
      <c r="B32" s="260">
        <v>0</v>
      </c>
      <c r="C32" s="100">
        <v>0</v>
      </c>
      <c r="D32" s="100">
        <v>0</v>
      </c>
      <c r="E32" s="100">
        <v>0</v>
      </c>
      <c r="F32" s="100">
        <v>0</v>
      </c>
      <c r="G32" s="100">
        <v>0</v>
      </c>
      <c r="H32" s="100">
        <v>0</v>
      </c>
      <c r="I32" s="100">
        <v>0</v>
      </c>
      <c r="J32" s="100">
        <v>12</v>
      </c>
      <c r="K32" s="100">
        <v>0</v>
      </c>
      <c r="L32" s="100">
        <v>0</v>
      </c>
      <c r="M32" s="100">
        <v>0</v>
      </c>
      <c r="N32" s="100">
        <v>0</v>
      </c>
      <c r="O32" s="100">
        <v>0</v>
      </c>
      <c r="P32" s="100">
        <v>0</v>
      </c>
      <c r="Q32" s="100">
        <v>0</v>
      </c>
      <c r="R32" s="102">
        <v>0</v>
      </c>
      <c r="S32" s="261">
        <f t="shared" si="0"/>
        <v>12</v>
      </c>
      <c r="T32" s="262">
        <v>24</v>
      </c>
    </row>
    <row r="33" spans="1:20" ht="25.5" customHeight="1">
      <c r="A33" s="97" t="s">
        <v>73</v>
      </c>
      <c r="B33" s="260">
        <v>1</v>
      </c>
      <c r="C33" s="100">
        <v>0</v>
      </c>
      <c r="D33" s="100">
        <v>0</v>
      </c>
      <c r="E33" s="100">
        <v>0</v>
      </c>
      <c r="F33" s="100">
        <v>1</v>
      </c>
      <c r="G33" s="100">
        <v>6</v>
      </c>
      <c r="H33" s="100">
        <v>0</v>
      </c>
      <c r="I33" s="100">
        <v>0</v>
      </c>
      <c r="J33" s="100">
        <v>0</v>
      </c>
      <c r="K33" s="100">
        <v>1</v>
      </c>
      <c r="L33" s="100">
        <v>1</v>
      </c>
      <c r="M33" s="100">
        <v>0</v>
      </c>
      <c r="N33" s="100">
        <v>0</v>
      </c>
      <c r="O33" s="100">
        <v>0</v>
      </c>
      <c r="P33" s="100">
        <v>0</v>
      </c>
      <c r="Q33" s="100">
        <v>0</v>
      </c>
      <c r="R33" s="102">
        <v>0</v>
      </c>
      <c r="S33" s="261">
        <f t="shared" si="0"/>
        <v>10</v>
      </c>
      <c r="T33" s="262">
        <v>28</v>
      </c>
    </row>
    <row r="34" spans="1:20" ht="25.5" customHeight="1">
      <c r="A34" s="97" t="s">
        <v>70</v>
      </c>
      <c r="B34" s="260">
        <v>0</v>
      </c>
      <c r="C34" s="100">
        <v>1</v>
      </c>
      <c r="D34" s="100">
        <v>0</v>
      </c>
      <c r="E34" s="100">
        <v>0</v>
      </c>
      <c r="F34" s="100">
        <v>1</v>
      </c>
      <c r="G34" s="100">
        <v>0</v>
      </c>
      <c r="H34" s="100">
        <v>1</v>
      </c>
      <c r="I34" s="100">
        <v>1</v>
      </c>
      <c r="J34" s="100">
        <v>0</v>
      </c>
      <c r="K34" s="100">
        <v>1</v>
      </c>
      <c r="L34" s="100">
        <v>0</v>
      </c>
      <c r="M34" s="100">
        <v>0</v>
      </c>
      <c r="N34" s="100">
        <v>0</v>
      </c>
      <c r="O34" s="100">
        <v>0</v>
      </c>
      <c r="P34" s="100">
        <v>0</v>
      </c>
      <c r="Q34" s="100">
        <v>1</v>
      </c>
      <c r="R34" s="102">
        <v>3</v>
      </c>
      <c r="S34" s="261">
        <f t="shared" si="0"/>
        <v>9</v>
      </c>
      <c r="T34" s="262">
        <v>29</v>
      </c>
    </row>
    <row r="35" spans="1:20" ht="25.5" customHeight="1">
      <c r="A35" s="97" t="s">
        <v>63</v>
      </c>
      <c r="B35" s="260">
        <v>0</v>
      </c>
      <c r="C35" s="100">
        <v>0</v>
      </c>
      <c r="D35" s="100">
        <v>0</v>
      </c>
      <c r="E35" s="100">
        <v>0</v>
      </c>
      <c r="F35" s="100">
        <v>1</v>
      </c>
      <c r="G35" s="100">
        <v>0</v>
      </c>
      <c r="H35" s="100">
        <v>5</v>
      </c>
      <c r="I35" s="100">
        <v>1</v>
      </c>
      <c r="J35" s="100">
        <v>0</v>
      </c>
      <c r="K35" s="100">
        <v>1</v>
      </c>
      <c r="L35" s="100">
        <v>1</v>
      </c>
      <c r="M35" s="100">
        <v>0</v>
      </c>
      <c r="N35" s="100">
        <v>0</v>
      </c>
      <c r="O35" s="100">
        <v>0</v>
      </c>
      <c r="P35" s="100">
        <v>0</v>
      </c>
      <c r="Q35" s="100">
        <v>0</v>
      </c>
      <c r="R35" s="102">
        <v>0</v>
      </c>
      <c r="S35" s="261">
        <f t="shared" si="0"/>
        <v>9</v>
      </c>
      <c r="T35" s="262">
        <v>29</v>
      </c>
    </row>
    <row r="36" spans="1:20" ht="25.5" customHeight="1">
      <c r="A36" s="97" t="s">
        <v>65</v>
      </c>
      <c r="B36" s="260">
        <v>0</v>
      </c>
      <c r="C36" s="100">
        <v>5</v>
      </c>
      <c r="D36" s="100">
        <v>0</v>
      </c>
      <c r="E36" s="100">
        <v>0</v>
      </c>
      <c r="F36" s="100">
        <v>2</v>
      </c>
      <c r="G36" s="100">
        <v>0</v>
      </c>
      <c r="H36" s="100">
        <v>1</v>
      </c>
      <c r="I36" s="100">
        <v>0</v>
      </c>
      <c r="J36" s="100">
        <v>0</v>
      </c>
      <c r="K36" s="100">
        <v>0</v>
      </c>
      <c r="L36" s="100">
        <v>0</v>
      </c>
      <c r="M36" s="100">
        <v>0</v>
      </c>
      <c r="N36" s="100">
        <v>0</v>
      </c>
      <c r="O36" s="100">
        <v>0</v>
      </c>
      <c r="P36" s="100">
        <v>0</v>
      </c>
      <c r="Q36" s="100">
        <v>0</v>
      </c>
      <c r="R36" s="102">
        <v>0</v>
      </c>
      <c r="S36" s="261">
        <f t="shared" si="0"/>
        <v>8</v>
      </c>
      <c r="T36" s="262">
        <v>31</v>
      </c>
    </row>
    <row r="37" spans="1:20" ht="25.5" customHeight="1">
      <c r="A37" s="97" t="s">
        <v>76</v>
      </c>
      <c r="B37" s="260">
        <v>2</v>
      </c>
      <c r="C37" s="100">
        <v>0</v>
      </c>
      <c r="D37" s="100">
        <v>0</v>
      </c>
      <c r="E37" s="100">
        <v>0</v>
      </c>
      <c r="F37" s="100">
        <v>0</v>
      </c>
      <c r="G37" s="100">
        <v>0</v>
      </c>
      <c r="H37" s="100">
        <v>0</v>
      </c>
      <c r="I37" s="100">
        <v>0</v>
      </c>
      <c r="J37" s="100">
        <v>0</v>
      </c>
      <c r="K37" s="100">
        <v>0</v>
      </c>
      <c r="L37" s="100">
        <v>5</v>
      </c>
      <c r="M37" s="100">
        <v>0</v>
      </c>
      <c r="N37" s="100">
        <v>0</v>
      </c>
      <c r="O37" s="100">
        <v>1</v>
      </c>
      <c r="P37" s="100">
        <v>0</v>
      </c>
      <c r="Q37" s="100">
        <v>0</v>
      </c>
      <c r="R37" s="102">
        <v>0</v>
      </c>
      <c r="S37" s="261">
        <f t="shared" si="0"/>
        <v>8</v>
      </c>
      <c r="T37" s="262">
        <v>31</v>
      </c>
    </row>
    <row r="38" spans="1:20" ht="25.5" customHeight="1">
      <c r="A38" s="97" t="s">
        <v>74</v>
      </c>
      <c r="B38" s="260">
        <v>1</v>
      </c>
      <c r="C38" s="100">
        <v>1</v>
      </c>
      <c r="D38" s="100">
        <v>1</v>
      </c>
      <c r="E38" s="100">
        <v>1</v>
      </c>
      <c r="F38" s="100">
        <v>1</v>
      </c>
      <c r="G38" s="100">
        <v>0</v>
      </c>
      <c r="H38" s="100">
        <v>1</v>
      </c>
      <c r="I38" s="100">
        <v>1</v>
      </c>
      <c r="J38" s="100">
        <v>1</v>
      </c>
      <c r="K38" s="100">
        <v>0</v>
      </c>
      <c r="L38" s="100">
        <v>0</v>
      </c>
      <c r="M38" s="100">
        <v>0</v>
      </c>
      <c r="N38" s="100">
        <v>0</v>
      </c>
      <c r="O38" s="100">
        <v>0</v>
      </c>
      <c r="P38" s="100">
        <v>0</v>
      </c>
      <c r="Q38" s="100">
        <v>0</v>
      </c>
      <c r="R38" s="102">
        <v>0</v>
      </c>
      <c r="S38" s="261">
        <f aca="true" t="shared" si="1" ref="S38:S65">SUM(B38:R38)</f>
        <v>8</v>
      </c>
      <c r="T38" s="262">
        <v>31</v>
      </c>
    </row>
    <row r="39" spans="1:20" ht="25.5" customHeight="1">
      <c r="A39" s="97" t="s">
        <v>81</v>
      </c>
      <c r="B39" s="260">
        <v>0</v>
      </c>
      <c r="C39" s="100">
        <v>0</v>
      </c>
      <c r="D39" s="100">
        <v>0</v>
      </c>
      <c r="E39" s="100">
        <v>0</v>
      </c>
      <c r="F39" s="100">
        <v>1</v>
      </c>
      <c r="G39" s="100">
        <v>0</v>
      </c>
      <c r="H39" s="100">
        <v>1</v>
      </c>
      <c r="I39" s="100">
        <v>0</v>
      </c>
      <c r="J39" s="100">
        <v>0</v>
      </c>
      <c r="K39" s="100">
        <v>0</v>
      </c>
      <c r="L39" s="100">
        <v>0</v>
      </c>
      <c r="M39" s="100">
        <v>0</v>
      </c>
      <c r="N39" s="100">
        <v>0</v>
      </c>
      <c r="O39" s="100">
        <v>0</v>
      </c>
      <c r="P39" s="100">
        <v>0</v>
      </c>
      <c r="Q39" s="100">
        <v>5</v>
      </c>
      <c r="R39" s="102">
        <v>0</v>
      </c>
      <c r="S39" s="261">
        <f t="shared" si="1"/>
        <v>7</v>
      </c>
      <c r="T39" s="262">
        <v>34</v>
      </c>
    </row>
    <row r="40" spans="1:20" ht="25.5" customHeight="1">
      <c r="A40" s="97" t="s">
        <v>78</v>
      </c>
      <c r="B40" s="260">
        <v>0</v>
      </c>
      <c r="C40" s="100">
        <v>0</v>
      </c>
      <c r="D40" s="100">
        <v>0</v>
      </c>
      <c r="E40" s="100">
        <v>0</v>
      </c>
      <c r="F40" s="100">
        <v>1</v>
      </c>
      <c r="G40" s="100">
        <v>1</v>
      </c>
      <c r="H40" s="100">
        <v>0</v>
      </c>
      <c r="I40" s="100">
        <v>0</v>
      </c>
      <c r="J40" s="100">
        <v>0</v>
      </c>
      <c r="K40" s="100">
        <v>1</v>
      </c>
      <c r="L40" s="100">
        <v>0</v>
      </c>
      <c r="M40" s="100">
        <v>0</v>
      </c>
      <c r="N40" s="100">
        <v>0</v>
      </c>
      <c r="O40" s="100">
        <v>0</v>
      </c>
      <c r="P40" s="100">
        <v>3</v>
      </c>
      <c r="Q40" s="100">
        <v>0</v>
      </c>
      <c r="R40" s="102">
        <v>0</v>
      </c>
      <c r="S40" s="261">
        <f t="shared" si="1"/>
        <v>6</v>
      </c>
      <c r="T40" s="262">
        <v>35</v>
      </c>
    </row>
    <row r="41" spans="1:20" ht="25.5" customHeight="1">
      <c r="A41" s="97" t="s">
        <v>64</v>
      </c>
      <c r="B41" s="260">
        <v>0</v>
      </c>
      <c r="C41" s="100">
        <v>0</v>
      </c>
      <c r="D41" s="100">
        <v>0</v>
      </c>
      <c r="E41" s="100">
        <v>1</v>
      </c>
      <c r="F41" s="100">
        <v>1</v>
      </c>
      <c r="G41" s="100">
        <v>1</v>
      </c>
      <c r="H41" s="100">
        <v>0</v>
      </c>
      <c r="I41" s="100">
        <v>1</v>
      </c>
      <c r="J41" s="100">
        <v>0</v>
      </c>
      <c r="K41" s="100">
        <v>0</v>
      </c>
      <c r="L41" s="100">
        <v>0</v>
      </c>
      <c r="M41" s="100">
        <v>0</v>
      </c>
      <c r="N41" s="100">
        <v>0</v>
      </c>
      <c r="O41" s="100">
        <v>0</v>
      </c>
      <c r="P41" s="100">
        <v>0</v>
      </c>
      <c r="Q41" s="100">
        <v>0</v>
      </c>
      <c r="R41" s="102">
        <v>0</v>
      </c>
      <c r="S41" s="261">
        <f t="shared" si="1"/>
        <v>4</v>
      </c>
      <c r="T41" s="262">
        <v>36</v>
      </c>
    </row>
    <row r="42" spans="1:20" ht="25.5" customHeight="1">
      <c r="A42" s="97" t="s">
        <v>67</v>
      </c>
      <c r="B42" s="260">
        <v>0</v>
      </c>
      <c r="C42" s="100">
        <v>0</v>
      </c>
      <c r="D42" s="100">
        <v>0</v>
      </c>
      <c r="E42" s="100">
        <v>0</v>
      </c>
      <c r="F42" s="100">
        <v>1</v>
      </c>
      <c r="G42" s="100">
        <v>0</v>
      </c>
      <c r="H42" s="100">
        <v>1</v>
      </c>
      <c r="I42" s="100">
        <v>0</v>
      </c>
      <c r="J42" s="100">
        <v>0</v>
      </c>
      <c r="K42" s="100">
        <v>1</v>
      </c>
      <c r="L42" s="100">
        <v>1</v>
      </c>
      <c r="M42" s="100">
        <v>0</v>
      </c>
      <c r="N42" s="100">
        <v>0</v>
      </c>
      <c r="O42" s="100">
        <v>0</v>
      </c>
      <c r="P42" s="100">
        <v>0</v>
      </c>
      <c r="Q42" s="100">
        <v>0</v>
      </c>
      <c r="R42" s="102">
        <v>0</v>
      </c>
      <c r="S42" s="261">
        <f t="shared" si="1"/>
        <v>4</v>
      </c>
      <c r="T42" s="262">
        <v>36</v>
      </c>
    </row>
    <row r="43" spans="1:20" ht="25.5" customHeight="1">
      <c r="A43" s="97" t="s">
        <v>82</v>
      </c>
      <c r="B43" s="260">
        <v>0</v>
      </c>
      <c r="C43" s="100">
        <v>0</v>
      </c>
      <c r="D43" s="100">
        <v>0</v>
      </c>
      <c r="E43" s="100">
        <v>1</v>
      </c>
      <c r="F43" s="100">
        <v>1</v>
      </c>
      <c r="G43" s="100">
        <v>0</v>
      </c>
      <c r="H43" s="100">
        <v>1</v>
      </c>
      <c r="I43" s="100">
        <v>0</v>
      </c>
      <c r="J43" s="100">
        <v>0</v>
      </c>
      <c r="K43" s="100">
        <v>0</v>
      </c>
      <c r="L43" s="100">
        <v>0</v>
      </c>
      <c r="M43" s="100">
        <v>0</v>
      </c>
      <c r="N43" s="100">
        <v>0</v>
      </c>
      <c r="O43" s="100">
        <v>0</v>
      </c>
      <c r="P43" s="100">
        <v>0</v>
      </c>
      <c r="Q43" s="100">
        <v>1</v>
      </c>
      <c r="R43" s="102">
        <v>0</v>
      </c>
      <c r="S43" s="261">
        <f t="shared" si="1"/>
        <v>4</v>
      </c>
      <c r="T43" s="262">
        <v>36</v>
      </c>
    </row>
    <row r="44" spans="1:20" ht="25.5" customHeight="1">
      <c r="A44" s="97" t="s">
        <v>84</v>
      </c>
      <c r="B44" s="260">
        <v>0</v>
      </c>
      <c r="C44" s="100">
        <v>0</v>
      </c>
      <c r="D44" s="100">
        <v>1</v>
      </c>
      <c r="E44" s="100">
        <v>0</v>
      </c>
      <c r="F44" s="100">
        <v>0</v>
      </c>
      <c r="G44" s="100">
        <v>0</v>
      </c>
      <c r="H44" s="100">
        <v>1</v>
      </c>
      <c r="I44" s="100">
        <v>1</v>
      </c>
      <c r="J44" s="100">
        <v>0</v>
      </c>
      <c r="K44" s="100">
        <v>0</v>
      </c>
      <c r="L44" s="100">
        <v>1</v>
      </c>
      <c r="M44" s="100">
        <v>0</v>
      </c>
      <c r="N44" s="100">
        <v>0</v>
      </c>
      <c r="O44" s="100">
        <v>0</v>
      </c>
      <c r="P44" s="100">
        <v>0</v>
      </c>
      <c r="Q44" s="100">
        <v>0</v>
      </c>
      <c r="R44" s="102">
        <v>0</v>
      </c>
      <c r="S44" s="261">
        <f t="shared" si="1"/>
        <v>4</v>
      </c>
      <c r="T44" s="262">
        <v>36</v>
      </c>
    </row>
    <row r="45" spans="1:20" ht="25.5" customHeight="1">
      <c r="A45" s="97" t="s">
        <v>49</v>
      </c>
      <c r="B45" s="260">
        <v>0</v>
      </c>
      <c r="C45" s="100">
        <v>0</v>
      </c>
      <c r="D45" s="100">
        <v>0</v>
      </c>
      <c r="E45" s="100">
        <v>0</v>
      </c>
      <c r="F45" s="100">
        <v>1</v>
      </c>
      <c r="G45" s="100">
        <v>0</v>
      </c>
      <c r="H45" s="100">
        <v>0</v>
      </c>
      <c r="I45" s="100">
        <v>1</v>
      </c>
      <c r="J45" s="100">
        <v>0</v>
      </c>
      <c r="K45" s="100">
        <v>1</v>
      </c>
      <c r="L45" s="100">
        <v>0</v>
      </c>
      <c r="M45" s="100">
        <v>0</v>
      </c>
      <c r="N45" s="100">
        <v>1</v>
      </c>
      <c r="O45" s="100">
        <v>0</v>
      </c>
      <c r="P45" s="100">
        <v>0</v>
      </c>
      <c r="Q45" s="100">
        <v>0</v>
      </c>
      <c r="R45" s="102">
        <v>0</v>
      </c>
      <c r="S45" s="261">
        <f t="shared" si="1"/>
        <v>4</v>
      </c>
      <c r="T45" s="262">
        <v>36</v>
      </c>
    </row>
    <row r="46" spans="1:20" ht="25.5" customHeight="1">
      <c r="A46" s="97" t="s">
        <v>121</v>
      </c>
      <c r="B46" s="260">
        <v>0</v>
      </c>
      <c r="C46" s="100">
        <v>0</v>
      </c>
      <c r="D46" s="100">
        <v>0</v>
      </c>
      <c r="E46" s="100">
        <v>1</v>
      </c>
      <c r="F46" s="100">
        <v>0</v>
      </c>
      <c r="G46" s="100">
        <v>0</v>
      </c>
      <c r="H46" s="100">
        <v>3</v>
      </c>
      <c r="I46" s="100">
        <v>0</v>
      </c>
      <c r="J46" s="100">
        <v>0</v>
      </c>
      <c r="K46" s="100">
        <v>0</v>
      </c>
      <c r="L46" s="100">
        <v>0</v>
      </c>
      <c r="M46" s="100">
        <v>0</v>
      </c>
      <c r="N46" s="100">
        <v>0</v>
      </c>
      <c r="O46" s="100">
        <v>0</v>
      </c>
      <c r="P46" s="100">
        <v>0</v>
      </c>
      <c r="Q46" s="100">
        <v>0</v>
      </c>
      <c r="R46" s="102">
        <v>0</v>
      </c>
      <c r="S46" s="261">
        <f t="shared" si="1"/>
        <v>4</v>
      </c>
      <c r="T46" s="262">
        <v>36</v>
      </c>
    </row>
    <row r="47" spans="1:20" ht="25.5" customHeight="1">
      <c r="A47" s="97" t="s">
        <v>143</v>
      </c>
      <c r="B47" s="260">
        <v>1</v>
      </c>
      <c r="C47" s="100">
        <v>0</v>
      </c>
      <c r="D47" s="100">
        <v>0</v>
      </c>
      <c r="E47" s="100">
        <v>0</v>
      </c>
      <c r="F47" s="100">
        <v>1</v>
      </c>
      <c r="G47" s="100">
        <v>0</v>
      </c>
      <c r="H47" s="100">
        <v>0</v>
      </c>
      <c r="I47" s="100">
        <v>0</v>
      </c>
      <c r="J47" s="100">
        <v>2</v>
      </c>
      <c r="K47" s="100">
        <v>0</v>
      </c>
      <c r="L47" s="100">
        <v>0</v>
      </c>
      <c r="M47" s="100">
        <v>0</v>
      </c>
      <c r="N47" s="100">
        <v>0</v>
      </c>
      <c r="O47" s="100">
        <v>0</v>
      </c>
      <c r="P47" s="100">
        <v>0</v>
      </c>
      <c r="Q47" s="100">
        <v>0</v>
      </c>
      <c r="R47" s="102">
        <v>0</v>
      </c>
      <c r="S47" s="261">
        <f t="shared" si="1"/>
        <v>4</v>
      </c>
      <c r="T47" s="262">
        <v>36</v>
      </c>
    </row>
    <row r="48" spans="1:20" ht="25.5" customHeight="1">
      <c r="A48" s="97" t="s">
        <v>75</v>
      </c>
      <c r="B48" s="260">
        <v>0</v>
      </c>
      <c r="C48" s="100">
        <v>0</v>
      </c>
      <c r="D48" s="100">
        <v>1</v>
      </c>
      <c r="E48" s="100">
        <v>0</v>
      </c>
      <c r="F48" s="100">
        <v>1</v>
      </c>
      <c r="G48" s="100">
        <v>0</v>
      </c>
      <c r="H48" s="100">
        <v>1</v>
      </c>
      <c r="I48" s="100">
        <v>0</v>
      </c>
      <c r="J48" s="100">
        <v>0</v>
      </c>
      <c r="K48" s="100">
        <v>1</v>
      </c>
      <c r="L48" s="100">
        <v>0</v>
      </c>
      <c r="M48" s="100">
        <v>0</v>
      </c>
      <c r="N48" s="100">
        <v>0</v>
      </c>
      <c r="O48" s="100">
        <v>0</v>
      </c>
      <c r="P48" s="100">
        <v>0</v>
      </c>
      <c r="Q48" s="100">
        <v>0</v>
      </c>
      <c r="R48" s="102">
        <v>0</v>
      </c>
      <c r="S48" s="261">
        <f t="shared" si="1"/>
        <v>4</v>
      </c>
      <c r="T48" s="262">
        <v>36</v>
      </c>
    </row>
    <row r="49" spans="1:20" ht="25.5" customHeight="1">
      <c r="A49" s="97" t="s">
        <v>144</v>
      </c>
      <c r="B49" s="260">
        <v>0</v>
      </c>
      <c r="C49" s="100">
        <v>0</v>
      </c>
      <c r="D49" s="100">
        <v>0</v>
      </c>
      <c r="E49" s="100">
        <v>0</v>
      </c>
      <c r="F49" s="100">
        <v>1</v>
      </c>
      <c r="G49" s="100">
        <v>0</v>
      </c>
      <c r="H49" s="100">
        <v>0</v>
      </c>
      <c r="I49" s="100">
        <v>0</v>
      </c>
      <c r="J49" s="100">
        <v>0</v>
      </c>
      <c r="K49" s="100">
        <v>1</v>
      </c>
      <c r="L49" s="100">
        <v>1</v>
      </c>
      <c r="M49" s="100">
        <v>0</v>
      </c>
      <c r="N49" s="100">
        <v>0</v>
      </c>
      <c r="O49" s="100">
        <v>0</v>
      </c>
      <c r="P49" s="100">
        <v>0</v>
      </c>
      <c r="Q49" s="100">
        <v>1</v>
      </c>
      <c r="R49" s="102">
        <v>0</v>
      </c>
      <c r="S49" s="261">
        <f t="shared" si="1"/>
        <v>4</v>
      </c>
      <c r="T49" s="262">
        <v>44</v>
      </c>
    </row>
    <row r="50" spans="1:20" ht="25.5" customHeight="1">
      <c r="A50" s="97" t="s">
        <v>68</v>
      </c>
      <c r="B50" s="260">
        <v>3</v>
      </c>
      <c r="C50" s="100">
        <v>0</v>
      </c>
      <c r="D50" s="100">
        <v>0</v>
      </c>
      <c r="E50" s="100">
        <v>0</v>
      </c>
      <c r="F50" s="100">
        <v>0</v>
      </c>
      <c r="G50" s="100">
        <v>0</v>
      </c>
      <c r="H50" s="100">
        <v>0</v>
      </c>
      <c r="I50" s="100">
        <v>0</v>
      </c>
      <c r="J50" s="100">
        <v>0</v>
      </c>
      <c r="K50" s="100">
        <v>0</v>
      </c>
      <c r="L50" s="100">
        <v>0</v>
      </c>
      <c r="M50" s="100">
        <v>0</v>
      </c>
      <c r="N50" s="100">
        <v>0</v>
      </c>
      <c r="O50" s="100">
        <v>0</v>
      </c>
      <c r="P50" s="100">
        <v>0</v>
      </c>
      <c r="Q50" s="100">
        <v>0</v>
      </c>
      <c r="R50" s="102">
        <v>0</v>
      </c>
      <c r="S50" s="261">
        <f t="shared" si="1"/>
        <v>3</v>
      </c>
      <c r="T50" s="262">
        <v>45</v>
      </c>
    </row>
    <row r="51" spans="1:20" ht="25.5" customHeight="1">
      <c r="A51" s="97" t="s">
        <v>145</v>
      </c>
      <c r="B51" s="260">
        <v>0</v>
      </c>
      <c r="C51" s="100">
        <v>0</v>
      </c>
      <c r="D51" s="100">
        <v>0</v>
      </c>
      <c r="E51" s="100">
        <v>0</v>
      </c>
      <c r="F51" s="100">
        <v>1</v>
      </c>
      <c r="G51" s="100">
        <v>0</v>
      </c>
      <c r="H51" s="100">
        <v>0</v>
      </c>
      <c r="I51" s="100">
        <v>0</v>
      </c>
      <c r="J51" s="100">
        <v>0</v>
      </c>
      <c r="K51" s="100">
        <v>1</v>
      </c>
      <c r="L51" s="100">
        <v>0</v>
      </c>
      <c r="M51" s="100">
        <v>0</v>
      </c>
      <c r="N51" s="100">
        <v>0</v>
      </c>
      <c r="O51" s="100">
        <v>0</v>
      </c>
      <c r="P51" s="100">
        <v>0</v>
      </c>
      <c r="Q51" s="100">
        <v>1</v>
      </c>
      <c r="R51" s="102">
        <v>0</v>
      </c>
      <c r="S51" s="261">
        <f t="shared" si="1"/>
        <v>3</v>
      </c>
      <c r="T51" s="262">
        <v>45</v>
      </c>
    </row>
    <row r="52" spans="1:20" ht="25.5" customHeight="1">
      <c r="A52" s="97" t="s">
        <v>61</v>
      </c>
      <c r="B52" s="260">
        <v>0</v>
      </c>
      <c r="C52" s="100">
        <v>1</v>
      </c>
      <c r="D52" s="100">
        <v>1</v>
      </c>
      <c r="E52" s="100">
        <v>0</v>
      </c>
      <c r="F52" s="100">
        <v>0</v>
      </c>
      <c r="G52" s="100">
        <v>0</v>
      </c>
      <c r="H52" s="100">
        <v>0</v>
      </c>
      <c r="I52" s="100">
        <v>0</v>
      </c>
      <c r="J52" s="100">
        <v>0</v>
      </c>
      <c r="K52" s="100">
        <v>0</v>
      </c>
      <c r="L52" s="100">
        <v>0</v>
      </c>
      <c r="M52" s="100">
        <v>0</v>
      </c>
      <c r="N52" s="100">
        <v>0</v>
      </c>
      <c r="O52" s="100">
        <v>0</v>
      </c>
      <c r="P52" s="100">
        <v>0</v>
      </c>
      <c r="Q52" s="100">
        <v>0</v>
      </c>
      <c r="R52" s="102">
        <v>0</v>
      </c>
      <c r="S52" s="261">
        <f t="shared" si="1"/>
        <v>2</v>
      </c>
      <c r="T52" s="262">
        <v>47</v>
      </c>
    </row>
    <row r="53" spans="1:20" ht="25.5" customHeight="1">
      <c r="A53" s="97" t="s">
        <v>146</v>
      </c>
      <c r="B53" s="260">
        <v>1</v>
      </c>
      <c r="C53" s="100">
        <v>0</v>
      </c>
      <c r="D53" s="100">
        <v>0</v>
      </c>
      <c r="E53" s="100">
        <v>0</v>
      </c>
      <c r="F53" s="100">
        <v>0</v>
      </c>
      <c r="G53" s="100">
        <v>0</v>
      </c>
      <c r="H53" s="100">
        <v>1</v>
      </c>
      <c r="I53" s="100">
        <v>0</v>
      </c>
      <c r="J53" s="100">
        <v>0</v>
      </c>
      <c r="K53" s="100">
        <v>0</v>
      </c>
      <c r="L53" s="100">
        <v>0</v>
      </c>
      <c r="M53" s="100">
        <v>0</v>
      </c>
      <c r="N53" s="100">
        <v>0</v>
      </c>
      <c r="O53" s="100">
        <v>0</v>
      </c>
      <c r="P53" s="100">
        <v>0</v>
      </c>
      <c r="Q53" s="100">
        <v>0</v>
      </c>
      <c r="R53" s="102">
        <v>0</v>
      </c>
      <c r="S53" s="261">
        <f t="shared" si="1"/>
        <v>2</v>
      </c>
      <c r="T53" s="262">
        <v>47</v>
      </c>
    </row>
    <row r="54" spans="1:20" ht="25.5" customHeight="1">
      <c r="A54" s="97" t="s">
        <v>122</v>
      </c>
      <c r="B54" s="260">
        <v>0</v>
      </c>
      <c r="C54" s="100">
        <v>0</v>
      </c>
      <c r="D54" s="100">
        <v>0</v>
      </c>
      <c r="E54" s="100">
        <v>0</v>
      </c>
      <c r="F54" s="100">
        <v>0</v>
      </c>
      <c r="G54" s="100">
        <v>0</v>
      </c>
      <c r="H54" s="100">
        <v>1</v>
      </c>
      <c r="I54" s="100">
        <v>0</v>
      </c>
      <c r="J54" s="100">
        <v>0</v>
      </c>
      <c r="K54" s="100">
        <v>1</v>
      </c>
      <c r="L54" s="100">
        <v>0</v>
      </c>
      <c r="M54" s="100">
        <v>0</v>
      </c>
      <c r="N54" s="100">
        <v>0</v>
      </c>
      <c r="O54" s="100">
        <v>0</v>
      </c>
      <c r="P54" s="100">
        <v>0</v>
      </c>
      <c r="Q54" s="100">
        <v>0</v>
      </c>
      <c r="R54" s="102">
        <v>0</v>
      </c>
      <c r="S54" s="261">
        <f t="shared" si="1"/>
        <v>2</v>
      </c>
      <c r="T54" s="262">
        <v>47</v>
      </c>
    </row>
    <row r="55" spans="1:20" ht="25.5" customHeight="1">
      <c r="A55" s="97" t="s">
        <v>85</v>
      </c>
      <c r="B55" s="260">
        <v>0</v>
      </c>
      <c r="C55" s="100">
        <v>0</v>
      </c>
      <c r="D55" s="100">
        <v>0</v>
      </c>
      <c r="E55" s="100">
        <v>0</v>
      </c>
      <c r="F55" s="100">
        <v>1</v>
      </c>
      <c r="G55" s="100">
        <v>0</v>
      </c>
      <c r="H55" s="100">
        <v>0</v>
      </c>
      <c r="I55" s="100">
        <v>0</v>
      </c>
      <c r="J55" s="100">
        <v>0</v>
      </c>
      <c r="K55" s="100">
        <v>0</v>
      </c>
      <c r="L55" s="100">
        <v>0</v>
      </c>
      <c r="M55" s="100">
        <v>0</v>
      </c>
      <c r="N55" s="100">
        <v>0</v>
      </c>
      <c r="O55" s="100">
        <v>0</v>
      </c>
      <c r="P55" s="100">
        <v>0</v>
      </c>
      <c r="Q55" s="100">
        <v>0</v>
      </c>
      <c r="R55" s="102">
        <v>0</v>
      </c>
      <c r="S55" s="261">
        <f t="shared" si="1"/>
        <v>1</v>
      </c>
      <c r="T55" s="262">
        <v>50</v>
      </c>
    </row>
    <row r="56" spans="1:20" ht="25.5" customHeight="1">
      <c r="A56" s="97" t="s">
        <v>147</v>
      </c>
      <c r="B56" s="260">
        <v>0</v>
      </c>
      <c r="C56" s="100">
        <v>0</v>
      </c>
      <c r="D56" s="100">
        <v>0</v>
      </c>
      <c r="E56" s="100">
        <v>0</v>
      </c>
      <c r="F56" s="100">
        <v>0</v>
      </c>
      <c r="G56" s="100">
        <v>0</v>
      </c>
      <c r="H56" s="100">
        <v>1</v>
      </c>
      <c r="I56" s="100">
        <v>0</v>
      </c>
      <c r="J56" s="100">
        <v>0</v>
      </c>
      <c r="K56" s="100">
        <v>0</v>
      </c>
      <c r="L56" s="100">
        <v>0</v>
      </c>
      <c r="M56" s="100">
        <v>0</v>
      </c>
      <c r="N56" s="100">
        <v>0</v>
      </c>
      <c r="O56" s="100">
        <v>0</v>
      </c>
      <c r="P56" s="100">
        <v>0</v>
      </c>
      <c r="Q56" s="100">
        <v>0</v>
      </c>
      <c r="R56" s="102">
        <v>0</v>
      </c>
      <c r="S56" s="261">
        <f t="shared" si="1"/>
        <v>1</v>
      </c>
      <c r="T56" s="262">
        <v>50</v>
      </c>
    </row>
    <row r="57" spans="1:20" ht="25.5" customHeight="1">
      <c r="A57" s="97" t="s">
        <v>129</v>
      </c>
      <c r="B57" s="260">
        <v>0</v>
      </c>
      <c r="C57" s="100">
        <v>0</v>
      </c>
      <c r="D57" s="100">
        <v>0</v>
      </c>
      <c r="E57" s="100">
        <v>0</v>
      </c>
      <c r="F57" s="100">
        <v>0</v>
      </c>
      <c r="G57" s="100">
        <v>0</v>
      </c>
      <c r="H57" s="100">
        <v>1</v>
      </c>
      <c r="I57" s="100">
        <v>0</v>
      </c>
      <c r="J57" s="100">
        <v>0</v>
      </c>
      <c r="K57" s="100">
        <v>0</v>
      </c>
      <c r="L57" s="100">
        <v>0</v>
      </c>
      <c r="M57" s="100">
        <v>0</v>
      </c>
      <c r="N57" s="100">
        <v>0</v>
      </c>
      <c r="O57" s="100">
        <v>0</v>
      </c>
      <c r="P57" s="100">
        <v>0</v>
      </c>
      <c r="Q57" s="100">
        <v>0</v>
      </c>
      <c r="R57" s="102">
        <v>0</v>
      </c>
      <c r="S57" s="261">
        <f t="shared" si="1"/>
        <v>1</v>
      </c>
      <c r="T57" s="262">
        <v>50</v>
      </c>
    </row>
    <row r="58" spans="1:20" ht="25.5" customHeight="1">
      <c r="A58" s="106" t="s">
        <v>131</v>
      </c>
      <c r="B58" s="260">
        <v>0</v>
      </c>
      <c r="C58" s="100">
        <v>0</v>
      </c>
      <c r="D58" s="100">
        <v>0</v>
      </c>
      <c r="E58" s="100">
        <v>0</v>
      </c>
      <c r="F58" s="100">
        <v>0</v>
      </c>
      <c r="G58" s="100">
        <v>0</v>
      </c>
      <c r="H58" s="100">
        <v>0</v>
      </c>
      <c r="I58" s="100">
        <v>0</v>
      </c>
      <c r="J58" s="100">
        <v>0</v>
      </c>
      <c r="K58" s="100">
        <v>0</v>
      </c>
      <c r="L58" s="100">
        <v>0</v>
      </c>
      <c r="M58" s="100">
        <v>0</v>
      </c>
      <c r="N58" s="100">
        <v>1</v>
      </c>
      <c r="O58" s="100">
        <v>0</v>
      </c>
      <c r="P58" s="100">
        <v>0</v>
      </c>
      <c r="Q58" s="100">
        <v>0</v>
      </c>
      <c r="R58" s="102">
        <v>0</v>
      </c>
      <c r="S58" s="261">
        <f t="shared" si="1"/>
        <v>1</v>
      </c>
      <c r="T58" s="262">
        <v>50</v>
      </c>
    </row>
    <row r="59" spans="1:20" ht="25.5" customHeight="1">
      <c r="A59" s="124" t="s">
        <v>97</v>
      </c>
      <c r="B59" s="263">
        <v>0</v>
      </c>
      <c r="C59" s="127">
        <v>0</v>
      </c>
      <c r="D59" s="127">
        <v>0</v>
      </c>
      <c r="E59" s="127">
        <v>0</v>
      </c>
      <c r="F59" s="127">
        <v>0</v>
      </c>
      <c r="G59" s="127">
        <v>0</v>
      </c>
      <c r="H59" s="127">
        <v>0</v>
      </c>
      <c r="I59" s="127">
        <v>0</v>
      </c>
      <c r="J59" s="127">
        <v>0</v>
      </c>
      <c r="K59" s="127">
        <v>0</v>
      </c>
      <c r="L59" s="127">
        <v>0</v>
      </c>
      <c r="M59" s="127">
        <v>0</v>
      </c>
      <c r="N59" s="127">
        <v>0</v>
      </c>
      <c r="O59" s="127">
        <v>0</v>
      </c>
      <c r="P59" s="127">
        <v>0</v>
      </c>
      <c r="Q59" s="127">
        <v>0</v>
      </c>
      <c r="R59" s="129">
        <v>0</v>
      </c>
      <c r="S59" s="264">
        <f t="shared" si="1"/>
        <v>0</v>
      </c>
      <c r="T59" s="265">
        <v>0</v>
      </c>
    </row>
    <row r="60" spans="1:20" ht="25.5" customHeight="1">
      <c r="A60" s="124" t="s">
        <v>93</v>
      </c>
      <c r="B60" s="263">
        <v>0</v>
      </c>
      <c r="C60" s="127">
        <v>0</v>
      </c>
      <c r="D60" s="127">
        <v>0</v>
      </c>
      <c r="E60" s="127">
        <v>0</v>
      </c>
      <c r="F60" s="127">
        <v>0</v>
      </c>
      <c r="G60" s="127">
        <v>0</v>
      </c>
      <c r="H60" s="127">
        <v>0</v>
      </c>
      <c r="I60" s="127">
        <v>0</v>
      </c>
      <c r="J60" s="127">
        <v>0</v>
      </c>
      <c r="K60" s="127">
        <v>0</v>
      </c>
      <c r="L60" s="127">
        <v>0</v>
      </c>
      <c r="M60" s="127">
        <v>0</v>
      </c>
      <c r="N60" s="127">
        <v>0</v>
      </c>
      <c r="O60" s="127">
        <v>0</v>
      </c>
      <c r="P60" s="127">
        <v>0</v>
      </c>
      <c r="Q60" s="127">
        <v>0</v>
      </c>
      <c r="R60" s="129">
        <v>0</v>
      </c>
      <c r="S60" s="264">
        <f t="shared" si="1"/>
        <v>0</v>
      </c>
      <c r="T60" s="266">
        <v>0</v>
      </c>
    </row>
    <row r="61" spans="1:20" ht="25.5" customHeight="1">
      <c r="A61" s="124" t="s">
        <v>98</v>
      </c>
      <c r="B61" s="263">
        <v>0</v>
      </c>
      <c r="C61" s="127">
        <v>0</v>
      </c>
      <c r="D61" s="127">
        <v>0</v>
      </c>
      <c r="E61" s="127">
        <v>0</v>
      </c>
      <c r="F61" s="127">
        <v>0</v>
      </c>
      <c r="G61" s="127">
        <v>0</v>
      </c>
      <c r="H61" s="127">
        <v>0</v>
      </c>
      <c r="I61" s="127">
        <v>0</v>
      </c>
      <c r="J61" s="127">
        <v>0</v>
      </c>
      <c r="K61" s="127">
        <v>0</v>
      </c>
      <c r="L61" s="127">
        <v>0</v>
      </c>
      <c r="M61" s="127">
        <v>0</v>
      </c>
      <c r="N61" s="127">
        <v>0</v>
      </c>
      <c r="O61" s="127">
        <v>0</v>
      </c>
      <c r="P61" s="127">
        <v>0</v>
      </c>
      <c r="Q61" s="127">
        <v>0</v>
      </c>
      <c r="R61" s="129">
        <v>0</v>
      </c>
      <c r="S61" s="264">
        <f t="shared" si="1"/>
        <v>0</v>
      </c>
      <c r="T61" s="266">
        <v>0</v>
      </c>
    </row>
    <row r="62" spans="1:20" ht="25.5" customHeight="1">
      <c r="A62" s="124" t="s">
        <v>99</v>
      </c>
      <c r="B62" s="263">
        <v>0</v>
      </c>
      <c r="C62" s="127">
        <v>0</v>
      </c>
      <c r="D62" s="127">
        <v>0</v>
      </c>
      <c r="E62" s="127">
        <v>0</v>
      </c>
      <c r="F62" s="127">
        <v>0</v>
      </c>
      <c r="G62" s="127">
        <v>0</v>
      </c>
      <c r="H62" s="127">
        <v>0</v>
      </c>
      <c r="I62" s="127">
        <v>0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127">
        <v>0</v>
      </c>
      <c r="Q62" s="127">
        <v>0</v>
      </c>
      <c r="R62" s="129">
        <v>0</v>
      </c>
      <c r="S62" s="264">
        <f t="shared" si="1"/>
        <v>0</v>
      </c>
      <c r="T62" s="266">
        <v>0</v>
      </c>
    </row>
    <row r="63" spans="1:20" ht="25.5" customHeight="1">
      <c r="A63" s="124" t="s">
        <v>128</v>
      </c>
      <c r="B63" s="263">
        <v>0</v>
      </c>
      <c r="C63" s="127">
        <v>0</v>
      </c>
      <c r="D63" s="127">
        <v>0</v>
      </c>
      <c r="E63" s="127">
        <v>0</v>
      </c>
      <c r="F63" s="127">
        <v>0</v>
      </c>
      <c r="G63" s="127">
        <v>0</v>
      </c>
      <c r="H63" s="127">
        <v>0</v>
      </c>
      <c r="I63" s="127">
        <v>0</v>
      </c>
      <c r="J63" s="127">
        <v>0</v>
      </c>
      <c r="K63" s="127">
        <v>0</v>
      </c>
      <c r="L63" s="127">
        <v>0</v>
      </c>
      <c r="M63" s="127">
        <v>0</v>
      </c>
      <c r="N63" s="127">
        <v>0</v>
      </c>
      <c r="O63" s="127">
        <v>0</v>
      </c>
      <c r="P63" s="127">
        <v>0</v>
      </c>
      <c r="Q63" s="127">
        <v>0</v>
      </c>
      <c r="R63" s="129">
        <v>0</v>
      </c>
      <c r="S63" s="264">
        <f t="shared" si="1"/>
        <v>0</v>
      </c>
      <c r="T63" s="266">
        <v>0</v>
      </c>
    </row>
    <row r="64" spans="1:20" ht="25.5" customHeight="1">
      <c r="A64" s="124" t="s">
        <v>148</v>
      </c>
      <c r="B64" s="263">
        <v>0</v>
      </c>
      <c r="C64" s="127">
        <v>0</v>
      </c>
      <c r="D64" s="127">
        <v>0</v>
      </c>
      <c r="E64" s="127">
        <v>0</v>
      </c>
      <c r="F64" s="127">
        <v>0</v>
      </c>
      <c r="G64" s="127">
        <v>0</v>
      </c>
      <c r="H64" s="127">
        <v>0</v>
      </c>
      <c r="I64" s="127">
        <v>0</v>
      </c>
      <c r="J64" s="127">
        <v>0</v>
      </c>
      <c r="K64" s="127">
        <v>0</v>
      </c>
      <c r="L64" s="127">
        <v>0</v>
      </c>
      <c r="M64" s="127">
        <v>0</v>
      </c>
      <c r="N64" s="127">
        <v>0</v>
      </c>
      <c r="O64" s="127">
        <v>0</v>
      </c>
      <c r="P64" s="127">
        <v>0</v>
      </c>
      <c r="Q64" s="127">
        <v>0</v>
      </c>
      <c r="R64" s="129">
        <v>0</v>
      </c>
      <c r="S64" s="264">
        <f t="shared" si="1"/>
        <v>0</v>
      </c>
      <c r="T64" s="266">
        <v>0</v>
      </c>
    </row>
    <row r="65" spans="1:20" ht="25.5" customHeight="1">
      <c r="A65" s="137" t="s">
        <v>102</v>
      </c>
      <c r="B65" s="267">
        <v>0</v>
      </c>
      <c r="C65" s="140">
        <v>0</v>
      </c>
      <c r="D65" s="140">
        <v>0</v>
      </c>
      <c r="E65" s="140">
        <v>0</v>
      </c>
      <c r="F65" s="140">
        <v>0</v>
      </c>
      <c r="G65" s="140">
        <v>0</v>
      </c>
      <c r="H65" s="140">
        <v>0</v>
      </c>
      <c r="I65" s="140">
        <v>0</v>
      </c>
      <c r="J65" s="140">
        <v>0</v>
      </c>
      <c r="K65" s="140">
        <v>0</v>
      </c>
      <c r="L65" s="140">
        <v>0</v>
      </c>
      <c r="M65" s="140">
        <v>0</v>
      </c>
      <c r="N65" s="140">
        <v>0</v>
      </c>
      <c r="O65" s="140">
        <v>0</v>
      </c>
      <c r="P65" s="140">
        <v>0</v>
      </c>
      <c r="Q65" s="140">
        <v>0</v>
      </c>
      <c r="R65" s="143">
        <v>0</v>
      </c>
      <c r="S65" s="144">
        <f t="shared" si="1"/>
        <v>0</v>
      </c>
      <c r="T65" s="268">
        <v>0</v>
      </c>
    </row>
    <row r="66" spans="15:17" ht="12.75">
      <c r="O66" s="269"/>
      <c r="P66" s="269"/>
      <c r="Q66" s="269"/>
    </row>
    <row r="67" spans="15:17" ht="12.75">
      <c r="O67" s="269"/>
      <c r="P67" s="269"/>
      <c r="Q67" s="269"/>
    </row>
    <row r="68" spans="15:17" ht="12.75">
      <c r="O68" s="269"/>
      <c r="P68" s="269"/>
      <c r="Q68" s="269"/>
    </row>
    <row r="69" spans="15:17" ht="12.75">
      <c r="O69" s="269"/>
      <c r="P69" s="269"/>
      <c r="Q69" s="269"/>
    </row>
    <row r="70" spans="15:17" ht="12.75">
      <c r="O70" s="269"/>
      <c r="P70" s="269"/>
      <c r="Q70" s="269"/>
    </row>
    <row r="71" spans="15:17" ht="12.75">
      <c r="O71" s="269"/>
      <c r="P71" s="269"/>
      <c r="Q71" s="269"/>
    </row>
    <row r="72" spans="15:17" ht="12.75">
      <c r="O72" s="269"/>
      <c r="P72" s="269"/>
      <c r="Q72" s="269"/>
    </row>
    <row r="73" spans="15:17" ht="12.75">
      <c r="O73" s="269"/>
      <c r="P73" s="269"/>
      <c r="Q73" s="269"/>
    </row>
    <row r="74" spans="15:17" ht="12.75">
      <c r="O74" s="269"/>
      <c r="P74" s="269"/>
      <c r="Q74" s="269"/>
    </row>
    <row r="75" spans="15:17" ht="12.75">
      <c r="O75" s="269"/>
      <c r="P75" s="269"/>
      <c r="Q75" s="269"/>
    </row>
    <row r="76" spans="15:17" ht="12.75">
      <c r="O76" s="269"/>
      <c r="P76" s="269"/>
      <c r="Q76" s="269"/>
    </row>
    <row r="77" spans="15:17" ht="12.75">
      <c r="O77" s="269"/>
      <c r="P77" s="269"/>
      <c r="Q77" s="269"/>
    </row>
    <row r="78" spans="15:17" ht="12.75">
      <c r="O78" s="269"/>
      <c r="P78" s="269"/>
      <c r="Q78" s="269"/>
    </row>
    <row r="79" spans="15:17" ht="12.75">
      <c r="O79" s="269"/>
      <c r="P79" s="269"/>
      <c r="Q79" s="269"/>
    </row>
    <row r="80" spans="15:17" ht="12.75">
      <c r="O80" s="269"/>
      <c r="P80" s="269"/>
      <c r="Q80" s="269"/>
    </row>
    <row r="81" spans="15:17" ht="12.75">
      <c r="O81" s="269"/>
      <c r="P81" s="269"/>
      <c r="Q81" s="269"/>
    </row>
    <row r="82" spans="15:17" ht="12.75">
      <c r="O82" s="269"/>
      <c r="P82" s="269"/>
      <c r="Q82" s="269"/>
    </row>
    <row r="83" spans="15:17" ht="12.75">
      <c r="O83" s="269"/>
      <c r="P83" s="269"/>
      <c r="Q83" s="269"/>
    </row>
    <row r="84" spans="15:17" ht="12.75">
      <c r="O84" s="269"/>
      <c r="P84" s="269"/>
      <c r="Q84" s="269"/>
    </row>
    <row r="85" spans="15:17" ht="12.75">
      <c r="O85" s="269"/>
      <c r="P85" s="269"/>
      <c r="Q85" s="269"/>
    </row>
    <row r="86" spans="15:17" ht="12.75">
      <c r="O86" s="269"/>
      <c r="P86" s="269"/>
      <c r="Q86" s="269"/>
    </row>
    <row r="87" spans="15:17" ht="12.75">
      <c r="O87" s="269"/>
      <c r="P87" s="269"/>
      <c r="Q87" s="269"/>
    </row>
    <row r="88" spans="15:17" ht="12.75">
      <c r="O88" s="269"/>
      <c r="P88" s="269"/>
      <c r="Q88" s="269"/>
    </row>
  </sheetData>
  <sheetProtection selectLockedCells="1" selectUnlockedCells="1"/>
  <mergeCells count="11">
    <mergeCell ref="A1:U1"/>
    <mergeCell ref="A2:U2"/>
    <mergeCell ref="A3:A5"/>
    <mergeCell ref="B3:D3"/>
    <mergeCell ref="E3:H3"/>
    <mergeCell ref="I3:J3"/>
    <mergeCell ref="L3:M3"/>
    <mergeCell ref="N3:P3"/>
    <mergeCell ref="Q3:R3"/>
    <mergeCell ref="S3:S5"/>
    <mergeCell ref="T3:T5"/>
  </mergeCells>
  <printOptions horizontalCentered="1"/>
  <pageMargins left="0.2361111111111111" right="0.2361111111111111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KRURIK</dc:creator>
  <cp:keywords/>
  <dc:description/>
  <cp:lastModifiedBy>Tadeusz Romiszewski</cp:lastModifiedBy>
  <cp:lastPrinted>2011-06-21T08:19:56Z</cp:lastPrinted>
  <dcterms:created xsi:type="dcterms:W3CDTF">2008-01-18T19:40:25Z</dcterms:created>
  <dcterms:modified xsi:type="dcterms:W3CDTF">2011-06-22T13:17:33Z</dcterms:modified>
  <cp:category/>
  <cp:version/>
  <cp:contentType/>
  <cp:contentStatus/>
  <cp:revision>1</cp:revision>
</cp:coreProperties>
</file>